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E:\Daten Inge\BASIS_Schulungsunterlagen\EXCEL_SPEZIAL\Download\Kap_06\"/>
    </mc:Choice>
  </mc:AlternateContent>
  <bookViews>
    <workbookView xWindow="0" yWindow="0" windowWidth="14910" windowHeight="7215" firstSheet="2" activeTab="4"/>
  </bookViews>
  <sheets>
    <sheet name="Kunden Umsatz" sheetId="2" r:id="rId1"/>
    <sheet name="Tabelle3" sheetId="4" r:id="rId2"/>
    <sheet name="Kunden Auftragsmengen" sheetId="3" r:id="rId3"/>
    <sheet name="Differenz1" sheetId="5" r:id="rId4"/>
    <sheet name="Differenz2" sheetId="6" r:id="rId5"/>
    <sheet name="Kumuliert" sheetId="7" r:id="rId6"/>
    <sheet name="Rang" sheetId="8" r:id="rId7"/>
    <sheet name="Rohdaten" sheetId="1" r:id="rId8"/>
  </sheets>
  <definedNames>
    <definedName name="_xlnm._FilterDatabase" localSheetId="7" hidden="1">Rohdaten!$A$1:$I$253</definedName>
    <definedName name="Datenschnitt_Land1">#N/A</definedName>
    <definedName name="Datenschnitt_Produktgruppe1">#N/A</definedName>
  </definedNames>
  <calcPr calcId="191029"/>
  <pivotCaches>
    <pivotCache cacheId="0" r:id="rId9"/>
  </pivotCaches>
  <extLst>
    <ext xmlns:x14="http://schemas.microsoft.com/office/spreadsheetml/2009/9/main" uri="{BBE1A952-AA13-448e-AADC-164F8A28A991}">
      <x14:slicerCaches>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3" i="1" l="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sharedStrings.xml><?xml version="1.0" encoding="utf-8"?>
<sst xmlns="http://schemas.openxmlformats.org/spreadsheetml/2006/main" count="1115" uniqueCount="58">
  <si>
    <t>Auftragsdatum</t>
  </si>
  <si>
    <t>Land</t>
  </si>
  <si>
    <t>Kunde</t>
  </si>
  <si>
    <t>Modell</t>
  </si>
  <si>
    <t>Produktgruppe</t>
  </si>
  <si>
    <t>Einzelpreis</t>
  </si>
  <si>
    <t>Auftagsmenge</t>
  </si>
  <si>
    <t>Rabattgruppe</t>
  </si>
  <si>
    <t>Umsatz</t>
  </si>
  <si>
    <t>Italien</t>
  </si>
  <si>
    <t>ADRIA AG</t>
  </si>
  <si>
    <t>D</t>
  </si>
  <si>
    <t>Unterhaltung</t>
  </si>
  <si>
    <t>Österreich</t>
  </si>
  <si>
    <t>KARG AG</t>
  </si>
  <si>
    <t>F</t>
  </si>
  <si>
    <t>A</t>
  </si>
  <si>
    <t>Büro</t>
  </si>
  <si>
    <t>Deutschland</t>
  </si>
  <si>
    <t>ELCOX</t>
  </si>
  <si>
    <t>G</t>
  </si>
  <si>
    <t>Schweiz</t>
  </si>
  <si>
    <t>Hügli</t>
  </si>
  <si>
    <t>H</t>
  </si>
  <si>
    <t>Haushalt</t>
  </si>
  <si>
    <t>Tief &amp; Brunnen</t>
  </si>
  <si>
    <t>B</t>
  </si>
  <si>
    <t>Computer</t>
  </si>
  <si>
    <t>Brettschneider</t>
  </si>
  <si>
    <t>WGT GmbH</t>
  </si>
  <si>
    <t>BRAIN</t>
  </si>
  <si>
    <t>R</t>
  </si>
  <si>
    <t>C</t>
  </si>
  <si>
    <t>Dancer</t>
  </si>
  <si>
    <t>E</t>
  </si>
  <si>
    <t>MIRAMAR</t>
  </si>
  <si>
    <t>Heimlich und Brenner</t>
  </si>
  <si>
    <t>EGW Werke</t>
  </si>
  <si>
    <t>S</t>
  </si>
  <si>
    <t>M</t>
  </si>
  <si>
    <t>Gesamtergebnis</t>
  </si>
  <si>
    <t>Umsatzsumme</t>
  </si>
  <si>
    <t>Summe von Auftagsmenge</t>
  </si>
  <si>
    <t>2018</t>
  </si>
  <si>
    <t>Jahre</t>
  </si>
  <si>
    <t>Differenz in %</t>
  </si>
  <si>
    <t>Differenz Büro</t>
  </si>
  <si>
    <t>Zeilenbeschriftungen</t>
  </si>
  <si>
    <t>2019</t>
  </si>
  <si>
    <t>Jahr</t>
  </si>
  <si>
    <t>Werte</t>
  </si>
  <si>
    <t>Gesamtumsatz</t>
  </si>
  <si>
    <t>Differenz z. Vorjahr</t>
  </si>
  <si>
    <t>(Alle)</t>
  </si>
  <si>
    <t>Summe von Umsatz2</t>
  </si>
  <si>
    <t>% Anteil Umsatz</t>
  </si>
  <si>
    <t>Kumulierter Umsatz in %</t>
  </si>
  <si>
    <t>Rang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</si>
</sst>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_ ;[Red]\-#,##0.0\ "/>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14" fontId="0" fillId="0" borderId="0" xfId="0" applyNumberFormat="1"/>
    <xf numFmtId="2" fontId="0" fillId="0" borderId="0" xfId="0" applyNumberFormat="1"/>
    <xf numFmtId="4" fontId="0" fillId="0" borderId="0" xfId="0" applyNumberFormat="1"/>
    <xf numFmtId="0" fontId="1" fillId="0" borderId="0" xfId="0" applyFont="1"/>
    <xf numFmtId="0" fontId="1" fillId="0" borderId="0" xfId="0" applyFont="1" applyAlignment="1">
      <alignment horizontal="right"/>
    </xf>
    <xf numFmtId="0" fontId="0" fillId="0" borderId="0" xfId="0" pivotButton="1"/>
    <xf numFmtId="3" fontId="0" fillId="0" borderId="0" xfId="0" applyNumberFormat="1"/>
    <xf numFmtId="9" fontId="0" fillId="0" borderId="0" xfId="0" applyNumberFormat="1"/>
    <xf numFmtId="0" fontId="0" fillId="0" borderId="0" xfId="0" applyAlignment="1">
      <alignment horizontal="left"/>
    </xf>
    <xf numFmtId="0" fontId="0" fillId="0" borderId="0" xfId="0" applyNumberFormat="1"/>
    <xf numFmtId="0" fontId="0" fillId="0" borderId="0" xfId="0" applyAlignment="1">
      <alignment horizontal="right"/>
    </xf>
    <xf numFmtId="10" fontId="0" fillId="0" borderId="0" xfId="0" applyNumberFormat="1"/>
    <xf numFmtId="164" fontId="0" fillId="0" borderId="0" xfId="0" applyNumberFormat="1"/>
  </cellXfs>
  <cellStyles count="1">
    <cellStyle name="Standard" xfId="0" builtinId="0"/>
  </cellStyles>
  <dxfs count="7">
    <dxf>
      <alignment horizontal="right"/>
    </dxf>
    <dxf>
      <alignment horizontal="right"/>
    </dxf>
    <dxf>
      <numFmt numFmtId="164" formatCode="#,##0.0_ ;[Red]\-#,##0.0\ "/>
    </dxf>
    <dxf>
      <numFmt numFmtId="3" formatCode="#,##0"/>
    </dxf>
    <dxf>
      <numFmt numFmtId="14" formatCode="0.00%"/>
    </dxf>
    <dxf>
      <alignment horizontal="right"/>
    </dxf>
    <dxf>
      <alignment horizontal="righ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628650</xdr:colOff>
      <xdr:row>0</xdr:row>
      <xdr:rowOff>171451</xdr:rowOff>
    </xdr:from>
    <xdr:to>
      <xdr:col>3</xdr:col>
      <xdr:colOff>790575</xdr:colOff>
      <xdr:row>8</xdr:row>
      <xdr:rowOff>95251</xdr:rowOff>
    </xdr:to>
    <mc:AlternateContent xmlns:mc="http://schemas.openxmlformats.org/markup-compatibility/2006" xmlns:a14="http://schemas.microsoft.com/office/drawing/2010/main">
      <mc:Choice Requires="a14">
        <xdr:graphicFrame macro="">
          <xdr:nvGraphicFramePr>
            <xdr:cNvPr id="2" name="Land 1">
              <a:extLst>
                <a:ext uri="{FF2B5EF4-FFF2-40B4-BE49-F238E27FC236}">
                  <a16:creationId xmlns:a16="http://schemas.microsoft.com/office/drawing/2014/main" id="{2B698C5B-B13F-42AD-B337-6FD4B17365AD}"/>
                </a:ext>
              </a:extLst>
            </xdr:cNvPr>
            <xdr:cNvGraphicFramePr/>
          </xdr:nvGraphicFramePr>
          <xdr:xfrm>
            <a:off x="0" y="0"/>
            <a:ext cx="0" cy="0"/>
          </xdr:xfrm>
          <a:graphic>
            <a:graphicData uri="http://schemas.microsoft.com/office/drawing/2010/slicer">
              <sle:slicer xmlns:sle="http://schemas.microsoft.com/office/drawing/2010/slicer" name="Land 1"/>
            </a:graphicData>
          </a:graphic>
        </xdr:graphicFrame>
      </mc:Choice>
      <mc:Fallback xmlns="">
        <xdr:sp macro="" textlink="">
          <xdr:nvSpPr>
            <xdr:cNvPr id="0" name=""/>
            <xdr:cNvSpPr>
              <a:spLocks noTextEdit="1"/>
            </xdr:cNvSpPr>
          </xdr:nvSpPr>
          <xdr:spPr>
            <a:xfrm>
              <a:off x="3657600" y="171451"/>
              <a:ext cx="1828800" cy="14478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3</xdr:col>
      <xdr:colOff>914400</xdr:colOff>
      <xdr:row>0</xdr:row>
      <xdr:rowOff>180976</xdr:rowOff>
    </xdr:from>
    <xdr:to>
      <xdr:col>6</xdr:col>
      <xdr:colOff>276225</xdr:colOff>
      <xdr:row>8</xdr:row>
      <xdr:rowOff>85726</xdr:rowOff>
    </xdr:to>
    <mc:AlternateContent xmlns:mc="http://schemas.openxmlformats.org/markup-compatibility/2006" xmlns:a14="http://schemas.microsoft.com/office/drawing/2010/main">
      <mc:Choice Requires="a14">
        <xdr:graphicFrame macro="">
          <xdr:nvGraphicFramePr>
            <xdr:cNvPr id="3" name="Produktgruppe 1">
              <a:extLst>
                <a:ext uri="{FF2B5EF4-FFF2-40B4-BE49-F238E27FC236}">
                  <a16:creationId xmlns:a16="http://schemas.microsoft.com/office/drawing/2014/main" id="{0E32CF56-8D78-4DC9-834B-9E672B914D8E}"/>
                </a:ext>
              </a:extLst>
            </xdr:cNvPr>
            <xdr:cNvGraphicFramePr/>
          </xdr:nvGraphicFramePr>
          <xdr:xfrm>
            <a:off x="0" y="0"/>
            <a:ext cx="0" cy="0"/>
          </xdr:xfrm>
          <a:graphic>
            <a:graphicData uri="http://schemas.microsoft.com/office/drawing/2010/slicer">
              <sle:slicer xmlns:sle="http://schemas.microsoft.com/office/drawing/2010/slicer" name="Produktgruppe 1"/>
            </a:graphicData>
          </a:graphic>
        </xdr:graphicFrame>
      </mc:Choice>
      <mc:Fallback xmlns="">
        <xdr:sp macro="" textlink="">
          <xdr:nvSpPr>
            <xdr:cNvPr id="0" name=""/>
            <xdr:cNvSpPr>
              <a:spLocks noTextEdit="1"/>
            </xdr:cNvSpPr>
          </xdr:nvSpPr>
          <xdr:spPr>
            <a:xfrm>
              <a:off x="5610225" y="180976"/>
              <a:ext cx="1828800" cy="14287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lara Muster" refreshedDate="43943.532041782404" createdVersion="6" refreshedVersion="6" minRefreshableVersion="3" recordCount="252">
  <cacheSource type="worksheet">
    <worksheetSource ref="A1:I253" sheet="Rohdaten"/>
  </cacheSource>
  <cacheFields count="11">
    <cacheField name="Auftragsdatum" numFmtId="14">
      <sharedItems containsSemiMixedTypes="0" containsNonDate="0" containsDate="1" containsString="0" minDate="2018-01-02T00:00:00" maxDate="2019-12-19T00:00:00" count="178">
        <d v="2018-01-02T00:00:00"/>
        <d v="2018-01-03T00:00:00"/>
        <d v="2018-01-06T00:00:00"/>
        <d v="2018-01-12T00:00:00"/>
        <d v="2018-01-14T00:00:00"/>
        <d v="2018-01-15T00:00:00"/>
        <d v="2018-01-17T00:00:00"/>
        <d v="2018-01-19T00:00:00"/>
        <d v="2018-01-21T00:00:00"/>
        <d v="2018-01-25T00:00:00"/>
        <d v="2018-01-30T00:00:00"/>
        <d v="2018-02-01T00:00:00"/>
        <d v="2018-02-02T00:00:00"/>
        <d v="2018-02-03T00:00:00"/>
        <d v="2018-02-14T00:00:00"/>
        <d v="2018-02-21T00:00:00"/>
        <d v="2018-02-22T00:00:00"/>
        <d v="2018-02-23T00:00:00"/>
        <d v="2018-02-28T00:00:00"/>
        <d v="2018-03-03T00:00:00"/>
        <d v="2018-03-16T00:00:00"/>
        <d v="2018-03-23T00:00:00"/>
        <d v="2018-03-25T00:00:00"/>
        <d v="2018-03-30T00:00:00"/>
        <d v="2018-04-04T00:00:00"/>
        <d v="2018-04-06T00:00:00"/>
        <d v="2018-04-12T00:00:00"/>
        <d v="2018-04-16T00:00:00"/>
        <d v="2018-04-27T00:00:00"/>
        <d v="2018-04-30T00:00:00"/>
        <d v="2018-05-01T00:00:00"/>
        <d v="2018-05-06T00:00:00"/>
        <d v="2018-05-10T00:00:00"/>
        <d v="2018-05-13T00:00:00"/>
        <d v="2018-05-15T00:00:00"/>
        <d v="2018-05-17T00:00:00"/>
        <d v="2018-05-26T00:00:00"/>
        <d v="2018-05-29T00:00:00"/>
        <d v="2018-06-03T00:00:00"/>
        <d v="2018-06-04T00:00:00"/>
        <d v="2018-06-14T00:00:00"/>
        <d v="2018-06-17T00:00:00"/>
        <d v="2018-06-21T00:00:00"/>
        <d v="2018-06-29T00:00:00"/>
        <d v="2018-07-01T00:00:00"/>
        <d v="2018-07-03T00:00:00"/>
        <d v="2018-07-05T00:00:00"/>
        <d v="2018-07-06T00:00:00"/>
        <d v="2018-07-07T00:00:00"/>
        <d v="2018-07-12T00:00:00"/>
        <d v="2018-07-13T00:00:00"/>
        <d v="2018-07-14T00:00:00"/>
        <d v="2018-07-16T00:00:00"/>
        <d v="2018-07-18T00:00:00"/>
        <d v="2018-07-19T00:00:00"/>
        <d v="2018-07-22T00:00:00"/>
        <d v="2018-08-03T00:00:00"/>
        <d v="2018-08-07T00:00:00"/>
        <d v="2018-08-10T00:00:00"/>
        <d v="2018-08-13T00:00:00"/>
        <d v="2018-08-22T00:00:00"/>
        <d v="2018-09-01T00:00:00"/>
        <d v="2018-09-06T00:00:00"/>
        <d v="2018-09-11T00:00:00"/>
        <d v="2018-09-13T00:00:00"/>
        <d v="2018-09-14T00:00:00"/>
        <d v="2018-09-15T00:00:00"/>
        <d v="2018-09-16T00:00:00"/>
        <d v="2018-09-17T00:00:00"/>
        <d v="2018-09-20T00:00:00"/>
        <d v="2018-10-03T00:00:00"/>
        <d v="2018-10-06T00:00:00"/>
        <d v="2018-10-07T00:00:00"/>
        <d v="2018-10-13T00:00:00"/>
        <d v="2018-10-14T00:00:00"/>
        <d v="2018-10-15T00:00:00"/>
        <d v="2018-10-17T00:00:00"/>
        <d v="2018-10-26T00:00:00"/>
        <d v="2018-11-11T00:00:00"/>
        <d v="2018-11-14T00:00:00"/>
        <d v="2018-11-15T00:00:00"/>
        <d v="2018-11-22T00:00:00"/>
        <d v="2018-11-26T00:00:00"/>
        <d v="2018-12-01T00:00:00"/>
        <d v="2018-12-02T00:00:00"/>
        <d v="2018-12-06T00:00:00"/>
        <d v="2018-12-08T00:00:00"/>
        <d v="2018-12-17T00:00:00"/>
        <d v="2018-12-18T00:00:00"/>
        <d v="2019-01-02T00:00:00"/>
        <d v="2019-01-03T00:00:00"/>
        <d v="2019-01-06T00:00:00"/>
        <d v="2019-01-12T00:00:00"/>
        <d v="2019-01-14T00:00:00"/>
        <d v="2019-01-15T00:00:00"/>
        <d v="2019-01-17T00:00:00"/>
        <d v="2019-01-18T00:00:00"/>
        <d v="2019-01-21T00:00:00"/>
        <d v="2019-01-25T00:00:00"/>
        <d v="2019-01-30T00:00:00"/>
        <d v="2019-02-01T00:00:00"/>
        <d v="2019-02-02T00:00:00"/>
        <d v="2019-02-03T00:00:00"/>
        <d v="2019-02-14T00:00:00"/>
        <d v="2019-02-21T00:00:00"/>
        <d v="2019-02-22T00:00:00"/>
        <d v="2019-02-23T00:00:00"/>
        <d v="2019-02-28T00:00:00"/>
        <d v="2019-03-03T00:00:00"/>
        <d v="2019-03-16T00:00:00"/>
        <d v="2019-03-23T00:00:00"/>
        <d v="2019-03-25T00:00:00"/>
        <d v="2019-03-30T00:00:00"/>
        <d v="2019-04-04T00:00:00"/>
        <d v="2019-04-06T00:00:00"/>
        <d v="2019-04-12T00:00:00"/>
        <d v="2019-04-16T00:00:00"/>
        <d v="2019-04-27T00:00:00"/>
        <d v="2019-04-30T00:00:00"/>
        <d v="2019-05-01T00:00:00"/>
        <d v="2019-05-06T00:00:00"/>
        <d v="2019-05-10T00:00:00"/>
        <d v="2019-05-13T00:00:00"/>
        <d v="2019-05-15T00:00:00"/>
        <d v="2019-05-17T00:00:00"/>
        <d v="2019-05-26T00:00:00"/>
        <d v="2019-05-29T00:00:00"/>
        <d v="2019-06-03T00:00:00"/>
        <d v="2019-06-04T00:00:00"/>
        <d v="2019-06-14T00:00:00"/>
        <d v="2019-06-17T00:00:00"/>
        <d v="2019-06-21T00:00:00"/>
        <d v="2019-06-29T00:00:00"/>
        <d v="2019-07-01T00:00:00"/>
        <d v="2019-07-03T00:00:00"/>
        <d v="2019-07-05T00:00:00"/>
        <d v="2019-07-06T00:00:00"/>
        <d v="2019-07-07T00:00:00"/>
        <d v="2019-07-12T00:00:00"/>
        <d v="2019-07-13T00:00:00"/>
        <d v="2019-07-14T00:00:00"/>
        <d v="2019-07-16T00:00:00"/>
        <d v="2019-07-18T00:00:00"/>
        <d v="2019-07-19T00:00:00"/>
        <d v="2019-07-22T00:00:00"/>
        <d v="2019-08-03T00:00:00"/>
        <d v="2019-08-07T00:00:00"/>
        <d v="2019-08-10T00:00:00"/>
        <d v="2019-08-13T00:00:00"/>
        <d v="2019-08-22T00:00:00"/>
        <d v="2019-09-01T00:00:00"/>
        <d v="2019-09-06T00:00:00"/>
        <d v="2019-09-11T00:00:00"/>
        <d v="2019-09-13T00:00:00"/>
        <d v="2019-09-14T00:00:00"/>
        <d v="2019-09-15T00:00:00"/>
        <d v="2019-09-16T00:00:00"/>
        <d v="2019-09-17T00:00:00"/>
        <d v="2019-09-20T00:00:00"/>
        <d v="2019-10-03T00:00:00"/>
        <d v="2019-10-06T00:00:00"/>
        <d v="2019-10-07T00:00:00"/>
        <d v="2019-10-13T00:00:00"/>
        <d v="2019-10-14T00:00:00"/>
        <d v="2019-10-15T00:00:00"/>
        <d v="2019-10-17T00:00:00"/>
        <d v="2019-10-26T00:00:00"/>
        <d v="2019-11-11T00:00:00"/>
        <d v="2019-11-14T00:00:00"/>
        <d v="2019-11-15T00:00:00"/>
        <d v="2019-11-22T00:00:00"/>
        <d v="2019-11-26T00:00:00"/>
        <d v="2019-12-01T00:00:00"/>
        <d v="2019-12-02T00:00:00"/>
        <d v="2019-12-06T00:00:00"/>
        <d v="2019-12-08T00:00:00"/>
        <d v="2019-12-17T00:00:00"/>
        <d v="2019-12-18T00:00:00"/>
      </sharedItems>
      <fieldGroup par="10" base="0">
        <rangePr groupBy="months" startDate="2018-01-02T00:00:00" endDate="2019-12-19T00:00:00"/>
        <groupItems count="14">
          <s v="&lt;02.01.2018"/>
          <s v="Jan"/>
          <s v="Feb"/>
          <s v="Mrz"/>
          <s v="Apr"/>
          <s v="Mai"/>
          <s v="Jun"/>
          <s v="Jul"/>
          <s v="Aug"/>
          <s v="Sep"/>
          <s v="Okt"/>
          <s v="Nov"/>
          <s v="Dez"/>
          <s v="&gt;19.12.2019"/>
        </groupItems>
      </fieldGroup>
    </cacheField>
    <cacheField name="Land" numFmtId="0">
      <sharedItems count="4">
        <s v="Italien"/>
        <s v="Österreich"/>
        <s v="Deutschland"/>
        <s v="Schweiz"/>
      </sharedItems>
    </cacheField>
    <cacheField name="Kunde" numFmtId="0">
      <sharedItems count="12">
        <s v="ADRIA AG"/>
        <s v="KARG AG"/>
        <s v="ELCOX"/>
        <s v="Hügli"/>
        <s v="Tief &amp; Brunnen"/>
        <s v="Brettschneider"/>
        <s v="WGT GmbH"/>
        <s v="BRAIN"/>
        <s v="Dancer"/>
        <s v="MIRAMAR"/>
        <s v="Heimlich und Brenner"/>
        <s v="EGW Werke"/>
      </sharedItems>
    </cacheField>
    <cacheField name="Modell" numFmtId="0">
      <sharedItems count="11">
        <s v="D"/>
        <s v="F"/>
        <s v="A"/>
        <s v="G"/>
        <s v="H"/>
        <s v="B"/>
        <s v="R"/>
        <s v="C"/>
        <s v="E"/>
        <s v="S"/>
        <s v="M"/>
      </sharedItems>
    </cacheField>
    <cacheField name="Produktgruppe" numFmtId="0">
      <sharedItems count="4">
        <s v="Unterhaltung"/>
        <s v="Büro"/>
        <s v="Haushalt"/>
        <s v="Computer"/>
      </sharedItems>
    </cacheField>
    <cacheField name="Einzelpreis" numFmtId="2">
      <sharedItems containsSemiMixedTypes="0" containsString="0" containsNumber="1" containsInteger="1" minValue="72" maxValue="450"/>
    </cacheField>
    <cacheField name="Auftagsmenge" numFmtId="0">
      <sharedItems containsSemiMixedTypes="0" containsString="0" containsNumber="1" containsInteger="1" minValue="1" maxValue="29"/>
    </cacheField>
    <cacheField name="Rabattgruppe" numFmtId="0">
      <sharedItems containsSemiMixedTypes="0" containsString="0" containsNumber="1" containsInteger="1" minValue="1" maxValue="3"/>
    </cacheField>
    <cacheField name="Umsatz" numFmtId="4">
      <sharedItems containsSemiMixedTypes="0" containsString="0" containsNumber="1" containsInteger="1" minValue="72" maxValue="9048"/>
    </cacheField>
    <cacheField name="Quartale" numFmtId="0" databaseField="0">
      <fieldGroup base="0">
        <rangePr groupBy="quarters" startDate="2018-01-02T00:00:00" endDate="2019-12-19T00:00:00"/>
        <groupItems count="6">
          <s v="&lt;02.01.2018"/>
          <s v="Qrtl1"/>
          <s v="Qrtl2"/>
          <s v="Qrtl3"/>
          <s v="Qrtl4"/>
          <s v="&gt;19.12.2019"/>
        </groupItems>
      </fieldGroup>
    </cacheField>
    <cacheField name="Jahre" numFmtId="0" databaseField="0">
      <fieldGroup base="0">
        <rangePr groupBy="years" startDate="2018-01-02T00:00:00" endDate="2019-12-19T00:00:00"/>
        <groupItems count="4">
          <s v="&lt;02.01.2018"/>
          <s v="2018"/>
          <s v="2019"/>
          <s v="&gt;19.12.2019"/>
        </groupItems>
      </fieldGroup>
    </cacheField>
  </cacheFields>
  <extLst>
    <ext xmlns:x14="http://schemas.microsoft.com/office/spreadsheetml/2009/9/main" uri="{725AE2AE-9491-48be-B2B4-4EB974FC3084}">
      <x14:pivotCacheDefinition pivotCacheId="121547535"/>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2">
  <r>
    <x v="0"/>
    <x v="0"/>
    <x v="0"/>
    <x v="0"/>
    <x v="0"/>
    <n v="75"/>
    <n v="3"/>
    <n v="1"/>
    <n v="225"/>
  </r>
  <r>
    <x v="0"/>
    <x v="1"/>
    <x v="1"/>
    <x v="1"/>
    <x v="0"/>
    <n v="450"/>
    <n v="1"/>
    <n v="2"/>
    <n v="450"/>
  </r>
  <r>
    <x v="1"/>
    <x v="0"/>
    <x v="0"/>
    <x v="2"/>
    <x v="1"/>
    <n v="120"/>
    <n v="2"/>
    <n v="1"/>
    <n v="240"/>
  </r>
  <r>
    <x v="1"/>
    <x v="2"/>
    <x v="2"/>
    <x v="3"/>
    <x v="1"/>
    <n v="377"/>
    <n v="2"/>
    <n v="1"/>
    <n v="754"/>
  </r>
  <r>
    <x v="1"/>
    <x v="3"/>
    <x v="3"/>
    <x v="4"/>
    <x v="2"/>
    <n v="191"/>
    <n v="3"/>
    <n v="1"/>
    <n v="573"/>
  </r>
  <r>
    <x v="2"/>
    <x v="1"/>
    <x v="4"/>
    <x v="2"/>
    <x v="1"/>
    <n v="120"/>
    <n v="5"/>
    <n v="3"/>
    <n v="600"/>
  </r>
  <r>
    <x v="2"/>
    <x v="1"/>
    <x v="1"/>
    <x v="5"/>
    <x v="3"/>
    <n v="85"/>
    <n v="12"/>
    <n v="3"/>
    <n v="1020"/>
  </r>
  <r>
    <x v="3"/>
    <x v="3"/>
    <x v="5"/>
    <x v="2"/>
    <x v="1"/>
    <n v="120"/>
    <n v="3"/>
    <n v="2"/>
    <n v="360"/>
  </r>
  <r>
    <x v="4"/>
    <x v="3"/>
    <x v="3"/>
    <x v="2"/>
    <x v="1"/>
    <n v="120"/>
    <n v="3"/>
    <n v="2"/>
    <n v="360"/>
  </r>
  <r>
    <x v="5"/>
    <x v="0"/>
    <x v="0"/>
    <x v="2"/>
    <x v="1"/>
    <n v="120"/>
    <n v="7"/>
    <n v="3"/>
    <n v="840"/>
  </r>
  <r>
    <x v="6"/>
    <x v="2"/>
    <x v="2"/>
    <x v="1"/>
    <x v="0"/>
    <n v="450"/>
    <n v="18"/>
    <n v="1"/>
    <n v="8100"/>
  </r>
  <r>
    <x v="7"/>
    <x v="1"/>
    <x v="1"/>
    <x v="1"/>
    <x v="0"/>
    <n v="450"/>
    <n v="1"/>
    <n v="1"/>
    <n v="450"/>
  </r>
  <r>
    <x v="8"/>
    <x v="3"/>
    <x v="5"/>
    <x v="1"/>
    <x v="0"/>
    <n v="450"/>
    <n v="5"/>
    <n v="3"/>
    <n v="2250"/>
  </r>
  <r>
    <x v="9"/>
    <x v="1"/>
    <x v="4"/>
    <x v="5"/>
    <x v="3"/>
    <n v="85"/>
    <n v="5"/>
    <n v="3"/>
    <n v="425"/>
  </r>
  <r>
    <x v="10"/>
    <x v="1"/>
    <x v="4"/>
    <x v="3"/>
    <x v="1"/>
    <n v="377"/>
    <n v="1"/>
    <n v="3"/>
    <n v="377"/>
  </r>
  <r>
    <x v="10"/>
    <x v="2"/>
    <x v="6"/>
    <x v="3"/>
    <x v="1"/>
    <n v="377"/>
    <n v="6"/>
    <n v="1"/>
    <n v="2262"/>
  </r>
  <r>
    <x v="11"/>
    <x v="0"/>
    <x v="0"/>
    <x v="3"/>
    <x v="1"/>
    <n v="377"/>
    <n v="24"/>
    <n v="1"/>
    <n v="9048"/>
  </r>
  <r>
    <x v="11"/>
    <x v="2"/>
    <x v="7"/>
    <x v="6"/>
    <x v="2"/>
    <n v="72"/>
    <n v="1"/>
    <n v="3"/>
    <n v="72"/>
  </r>
  <r>
    <x v="12"/>
    <x v="2"/>
    <x v="6"/>
    <x v="2"/>
    <x v="1"/>
    <n v="120"/>
    <n v="4"/>
    <n v="3"/>
    <n v="480"/>
  </r>
  <r>
    <x v="12"/>
    <x v="0"/>
    <x v="0"/>
    <x v="0"/>
    <x v="0"/>
    <n v="75"/>
    <n v="1"/>
    <n v="1"/>
    <n v="75"/>
  </r>
  <r>
    <x v="13"/>
    <x v="3"/>
    <x v="3"/>
    <x v="3"/>
    <x v="1"/>
    <n v="377"/>
    <n v="2"/>
    <n v="1"/>
    <n v="754"/>
  </r>
  <r>
    <x v="14"/>
    <x v="3"/>
    <x v="5"/>
    <x v="7"/>
    <x v="1"/>
    <n v="146"/>
    <n v="2"/>
    <n v="1"/>
    <n v="292"/>
  </r>
  <r>
    <x v="15"/>
    <x v="1"/>
    <x v="1"/>
    <x v="7"/>
    <x v="1"/>
    <n v="146"/>
    <n v="14"/>
    <n v="3"/>
    <n v="2044"/>
  </r>
  <r>
    <x v="15"/>
    <x v="0"/>
    <x v="0"/>
    <x v="7"/>
    <x v="1"/>
    <n v="146"/>
    <n v="1"/>
    <n v="1"/>
    <n v="146"/>
  </r>
  <r>
    <x v="16"/>
    <x v="3"/>
    <x v="3"/>
    <x v="2"/>
    <x v="1"/>
    <n v="120"/>
    <n v="8"/>
    <n v="3"/>
    <n v="960"/>
  </r>
  <r>
    <x v="17"/>
    <x v="2"/>
    <x v="2"/>
    <x v="2"/>
    <x v="1"/>
    <n v="120"/>
    <n v="2"/>
    <n v="2"/>
    <n v="240"/>
  </r>
  <r>
    <x v="17"/>
    <x v="1"/>
    <x v="1"/>
    <x v="4"/>
    <x v="2"/>
    <n v="191"/>
    <n v="4"/>
    <n v="1"/>
    <n v="764"/>
  </r>
  <r>
    <x v="18"/>
    <x v="1"/>
    <x v="8"/>
    <x v="4"/>
    <x v="2"/>
    <n v="191"/>
    <n v="2"/>
    <n v="2"/>
    <n v="382"/>
  </r>
  <r>
    <x v="19"/>
    <x v="1"/>
    <x v="1"/>
    <x v="7"/>
    <x v="1"/>
    <n v="146"/>
    <n v="1"/>
    <n v="2"/>
    <n v="146"/>
  </r>
  <r>
    <x v="19"/>
    <x v="0"/>
    <x v="0"/>
    <x v="4"/>
    <x v="2"/>
    <n v="191"/>
    <n v="5"/>
    <n v="1"/>
    <n v="955"/>
  </r>
  <r>
    <x v="19"/>
    <x v="0"/>
    <x v="0"/>
    <x v="4"/>
    <x v="2"/>
    <n v="191"/>
    <n v="3"/>
    <n v="1"/>
    <n v="573"/>
  </r>
  <r>
    <x v="20"/>
    <x v="3"/>
    <x v="3"/>
    <x v="0"/>
    <x v="0"/>
    <n v="75"/>
    <n v="1"/>
    <n v="1"/>
    <n v="75"/>
  </r>
  <r>
    <x v="21"/>
    <x v="3"/>
    <x v="3"/>
    <x v="8"/>
    <x v="3"/>
    <n v="200"/>
    <n v="5"/>
    <n v="1"/>
    <n v="1000"/>
  </r>
  <r>
    <x v="22"/>
    <x v="3"/>
    <x v="3"/>
    <x v="8"/>
    <x v="3"/>
    <n v="200"/>
    <n v="1"/>
    <n v="1"/>
    <n v="200"/>
  </r>
  <r>
    <x v="23"/>
    <x v="0"/>
    <x v="9"/>
    <x v="8"/>
    <x v="3"/>
    <n v="200"/>
    <n v="1"/>
    <n v="2"/>
    <n v="200"/>
  </r>
  <r>
    <x v="24"/>
    <x v="3"/>
    <x v="10"/>
    <x v="1"/>
    <x v="0"/>
    <n v="450"/>
    <n v="9"/>
    <n v="2"/>
    <n v="4050"/>
  </r>
  <r>
    <x v="24"/>
    <x v="3"/>
    <x v="11"/>
    <x v="1"/>
    <x v="0"/>
    <n v="450"/>
    <n v="6"/>
    <n v="3"/>
    <n v="2700"/>
  </r>
  <r>
    <x v="25"/>
    <x v="0"/>
    <x v="0"/>
    <x v="1"/>
    <x v="0"/>
    <n v="450"/>
    <n v="1"/>
    <n v="3"/>
    <n v="450"/>
  </r>
  <r>
    <x v="25"/>
    <x v="3"/>
    <x v="11"/>
    <x v="3"/>
    <x v="1"/>
    <n v="377"/>
    <n v="10"/>
    <n v="2"/>
    <n v="3770"/>
  </r>
  <r>
    <x v="26"/>
    <x v="3"/>
    <x v="5"/>
    <x v="3"/>
    <x v="1"/>
    <n v="377"/>
    <n v="9"/>
    <n v="3"/>
    <n v="3393"/>
  </r>
  <r>
    <x v="27"/>
    <x v="1"/>
    <x v="4"/>
    <x v="3"/>
    <x v="1"/>
    <n v="377"/>
    <n v="9"/>
    <n v="3"/>
    <n v="3393"/>
  </r>
  <r>
    <x v="28"/>
    <x v="1"/>
    <x v="8"/>
    <x v="4"/>
    <x v="2"/>
    <n v="191"/>
    <n v="10"/>
    <n v="1"/>
    <n v="1910"/>
  </r>
  <r>
    <x v="28"/>
    <x v="0"/>
    <x v="9"/>
    <x v="4"/>
    <x v="2"/>
    <n v="191"/>
    <n v="8"/>
    <n v="1"/>
    <n v="1528"/>
  </r>
  <r>
    <x v="29"/>
    <x v="1"/>
    <x v="8"/>
    <x v="2"/>
    <x v="1"/>
    <n v="120"/>
    <n v="2"/>
    <n v="3"/>
    <n v="240"/>
  </r>
  <r>
    <x v="29"/>
    <x v="2"/>
    <x v="6"/>
    <x v="2"/>
    <x v="1"/>
    <n v="120"/>
    <n v="3"/>
    <n v="2"/>
    <n v="360"/>
  </r>
  <r>
    <x v="30"/>
    <x v="3"/>
    <x v="10"/>
    <x v="5"/>
    <x v="3"/>
    <n v="85"/>
    <n v="6"/>
    <n v="3"/>
    <n v="510"/>
  </r>
  <r>
    <x v="31"/>
    <x v="0"/>
    <x v="9"/>
    <x v="2"/>
    <x v="1"/>
    <n v="120"/>
    <n v="6"/>
    <n v="2"/>
    <n v="720"/>
  </r>
  <r>
    <x v="31"/>
    <x v="2"/>
    <x v="2"/>
    <x v="5"/>
    <x v="3"/>
    <n v="85"/>
    <n v="5"/>
    <n v="3"/>
    <n v="425"/>
  </r>
  <r>
    <x v="32"/>
    <x v="3"/>
    <x v="11"/>
    <x v="2"/>
    <x v="1"/>
    <n v="120"/>
    <n v="6"/>
    <n v="3"/>
    <n v="720"/>
  </r>
  <r>
    <x v="33"/>
    <x v="3"/>
    <x v="10"/>
    <x v="2"/>
    <x v="1"/>
    <n v="120"/>
    <n v="15"/>
    <n v="1"/>
    <n v="1800"/>
  </r>
  <r>
    <x v="34"/>
    <x v="3"/>
    <x v="11"/>
    <x v="1"/>
    <x v="0"/>
    <n v="450"/>
    <n v="3"/>
    <n v="2"/>
    <n v="1350"/>
  </r>
  <r>
    <x v="34"/>
    <x v="3"/>
    <x v="11"/>
    <x v="1"/>
    <x v="0"/>
    <n v="450"/>
    <n v="8"/>
    <n v="1"/>
    <n v="3600"/>
  </r>
  <r>
    <x v="35"/>
    <x v="3"/>
    <x v="10"/>
    <x v="3"/>
    <x v="1"/>
    <n v="377"/>
    <n v="5"/>
    <n v="2"/>
    <n v="1885"/>
  </r>
  <r>
    <x v="35"/>
    <x v="3"/>
    <x v="5"/>
    <x v="3"/>
    <x v="1"/>
    <n v="377"/>
    <n v="1"/>
    <n v="1"/>
    <n v="377"/>
  </r>
  <r>
    <x v="36"/>
    <x v="0"/>
    <x v="9"/>
    <x v="3"/>
    <x v="1"/>
    <n v="377"/>
    <n v="3"/>
    <n v="3"/>
    <n v="1131"/>
  </r>
  <r>
    <x v="36"/>
    <x v="1"/>
    <x v="4"/>
    <x v="3"/>
    <x v="1"/>
    <n v="377"/>
    <n v="4"/>
    <n v="2"/>
    <n v="1508"/>
  </r>
  <r>
    <x v="37"/>
    <x v="3"/>
    <x v="11"/>
    <x v="5"/>
    <x v="3"/>
    <n v="85"/>
    <n v="4"/>
    <n v="2"/>
    <n v="340"/>
  </r>
  <r>
    <x v="38"/>
    <x v="3"/>
    <x v="11"/>
    <x v="9"/>
    <x v="3"/>
    <n v="72"/>
    <n v="5"/>
    <n v="3"/>
    <n v="360"/>
  </r>
  <r>
    <x v="39"/>
    <x v="3"/>
    <x v="11"/>
    <x v="5"/>
    <x v="3"/>
    <n v="85"/>
    <n v="3"/>
    <n v="1"/>
    <n v="255"/>
  </r>
  <r>
    <x v="40"/>
    <x v="0"/>
    <x v="9"/>
    <x v="9"/>
    <x v="3"/>
    <n v="72"/>
    <n v="2"/>
    <n v="2"/>
    <n v="144"/>
  </r>
  <r>
    <x v="40"/>
    <x v="3"/>
    <x v="5"/>
    <x v="7"/>
    <x v="1"/>
    <n v="146"/>
    <n v="4"/>
    <n v="2"/>
    <n v="584"/>
  </r>
  <r>
    <x v="41"/>
    <x v="3"/>
    <x v="11"/>
    <x v="7"/>
    <x v="1"/>
    <n v="146"/>
    <n v="7"/>
    <n v="1"/>
    <n v="1022"/>
  </r>
  <r>
    <x v="42"/>
    <x v="2"/>
    <x v="6"/>
    <x v="7"/>
    <x v="1"/>
    <n v="146"/>
    <n v="5"/>
    <n v="2"/>
    <n v="730"/>
  </r>
  <r>
    <x v="42"/>
    <x v="1"/>
    <x v="4"/>
    <x v="7"/>
    <x v="1"/>
    <n v="146"/>
    <n v="29"/>
    <n v="1"/>
    <n v="4234"/>
  </r>
  <r>
    <x v="43"/>
    <x v="2"/>
    <x v="2"/>
    <x v="1"/>
    <x v="0"/>
    <n v="450"/>
    <n v="2"/>
    <n v="3"/>
    <n v="900"/>
  </r>
  <r>
    <x v="43"/>
    <x v="3"/>
    <x v="3"/>
    <x v="1"/>
    <x v="0"/>
    <n v="450"/>
    <n v="10"/>
    <n v="1"/>
    <n v="4500"/>
  </r>
  <r>
    <x v="44"/>
    <x v="3"/>
    <x v="11"/>
    <x v="1"/>
    <x v="0"/>
    <n v="450"/>
    <n v="1"/>
    <n v="1"/>
    <n v="450"/>
  </r>
  <r>
    <x v="45"/>
    <x v="1"/>
    <x v="1"/>
    <x v="1"/>
    <x v="0"/>
    <n v="450"/>
    <n v="3"/>
    <n v="1"/>
    <n v="1350"/>
  </r>
  <r>
    <x v="45"/>
    <x v="0"/>
    <x v="9"/>
    <x v="3"/>
    <x v="1"/>
    <n v="377"/>
    <n v="1"/>
    <n v="1"/>
    <n v="377"/>
  </r>
  <r>
    <x v="46"/>
    <x v="2"/>
    <x v="7"/>
    <x v="10"/>
    <x v="1"/>
    <n v="423"/>
    <n v="1"/>
    <n v="1"/>
    <n v="423"/>
  </r>
  <r>
    <x v="47"/>
    <x v="2"/>
    <x v="2"/>
    <x v="3"/>
    <x v="1"/>
    <n v="377"/>
    <n v="4"/>
    <n v="3"/>
    <n v="1508"/>
  </r>
  <r>
    <x v="48"/>
    <x v="3"/>
    <x v="3"/>
    <x v="2"/>
    <x v="1"/>
    <n v="120"/>
    <n v="1"/>
    <n v="2"/>
    <n v="120"/>
  </r>
  <r>
    <x v="49"/>
    <x v="3"/>
    <x v="11"/>
    <x v="2"/>
    <x v="1"/>
    <n v="120"/>
    <n v="1"/>
    <n v="3"/>
    <n v="120"/>
  </r>
  <r>
    <x v="50"/>
    <x v="0"/>
    <x v="9"/>
    <x v="2"/>
    <x v="1"/>
    <n v="120"/>
    <n v="5"/>
    <n v="2"/>
    <n v="600"/>
  </r>
  <r>
    <x v="51"/>
    <x v="2"/>
    <x v="6"/>
    <x v="2"/>
    <x v="1"/>
    <n v="120"/>
    <n v="1"/>
    <n v="1"/>
    <n v="120"/>
  </r>
  <r>
    <x v="52"/>
    <x v="3"/>
    <x v="3"/>
    <x v="5"/>
    <x v="3"/>
    <n v="85"/>
    <n v="1"/>
    <n v="3"/>
    <n v="85"/>
  </r>
  <r>
    <x v="53"/>
    <x v="1"/>
    <x v="8"/>
    <x v="5"/>
    <x v="3"/>
    <n v="85"/>
    <n v="2"/>
    <n v="2"/>
    <n v="170"/>
  </r>
  <r>
    <x v="54"/>
    <x v="1"/>
    <x v="1"/>
    <x v="3"/>
    <x v="1"/>
    <n v="377"/>
    <n v="9"/>
    <n v="2"/>
    <n v="3393"/>
  </r>
  <r>
    <x v="55"/>
    <x v="0"/>
    <x v="9"/>
    <x v="10"/>
    <x v="1"/>
    <n v="423"/>
    <n v="15"/>
    <n v="2"/>
    <n v="6345"/>
  </r>
  <r>
    <x v="56"/>
    <x v="3"/>
    <x v="11"/>
    <x v="3"/>
    <x v="1"/>
    <n v="377"/>
    <n v="4"/>
    <n v="1"/>
    <n v="1508"/>
  </r>
  <r>
    <x v="57"/>
    <x v="1"/>
    <x v="1"/>
    <x v="3"/>
    <x v="1"/>
    <n v="377"/>
    <n v="1"/>
    <n v="3"/>
    <n v="377"/>
  </r>
  <r>
    <x v="57"/>
    <x v="2"/>
    <x v="7"/>
    <x v="6"/>
    <x v="2"/>
    <n v="220"/>
    <n v="6"/>
    <n v="3"/>
    <n v="1320"/>
  </r>
  <r>
    <x v="58"/>
    <x v="3"/>
    <x v="11"/>
    <x v="4"/>
    <x v="2"/>
    <n v="191"/>
    <n v="4"/>
    <n v="3"/>
    <n v="764"/>
  </r>
  <r>
    <x v="58"/>
    <x v="3"/>
    <x v="11"/>
    <x v="4"/>
    <x v="2"/>
    <n v="191"/>
    <n v="7"/>
    <n v="1"/>
    <n v="1337"/>
  </r>
  <r>
    <x v="59"/>
    <x v="2"/>
    <x v="7"/>
    <x v="2"/>
    <x v="1"/>
    <n v="120"/>
    <n v="3"/>
    <n v="2"/>
    <n v="360"/>
  </r>
  <r>
    <x v="60"/>
    <x v="3"/>
    <x v="5"/>
    <x v="2"/>
    <x v="1"/>
    <n v="120"/>
    <n v="7"/>
    <n v="3"/>
    <n v="840"/>
  </r>
  <r>
    <x v="61"/>
    <x v="3"/>
    <x v="10"/>
    <x v="2"/>
    <x v="1"/>
    <n v="120"/>
    <n v="2"/>
    <n v="3"/>
    <n v="240"/>
  </r>
  <r>
    <x v="61"/>
    <x v="3"/>
    <x v="11"/>
    <x v="0"/>
    <x v="0"/>
    <n v="75"/>
    <n v="14"/>
    <n v="2"/>
    <n v="1050"/>
  </r>
  <r>
    <x v="62"/>
    <x v="3"/>
    <x v="10"/>
    <x v="2"/>
    <x v="1"/>
    <n v="120"/>
    <n v="8"/>
    <n v="3"/>
    <n v="960"/>
  </r>
  <r>
    <x v="62"/>
    <x v="2"/>
    <x v="2"/>
    <x v="0"/>
    <x v="0"/>
    <n v="75"/>
    <n v="1"/>
    <n v="3"/>
    <n v="75"/>
  </r>
  <r>
    <x v="62"/>
    <x v="3"/>
    <x v="5"/>
    <x v="0"/>
    <x v="0"/>
    <n v="75"/>
    <n v="6"/>
    <n v="1"/>
    <n v="450"/>
  </r>
  <r>
    <x v="62"/>
    <x v="0"/>
    <x v="9"/>
    <x v="8"/>
    <x v="3"/>
    <n v="200"/>
    <n v="3"/>
    <n v="3"/>
    <n v="600"/>
  </r>
  <r>
    <x v="63"/>
    <x v="3"/>
    <x v="11"/>
    <x v="2"/>
    <x v="1"/>
    <n v="120"/>
    <n v="1"/>
    <n v="3"/>
    <n v="120"/>
  </r>
  <r>
    <x v="64"/>
    <x v="3"/>
    <x v="11"/>
    <x v="5"/>
    <x v="3"/>
    <n v="85"/>
    <n v="6"/>
    <n v="3"/>
    <n v="510"/>
  </r>
  <r>
    <x v="65"/>
    <x v="1"/>
    <x v="1"/>
    <x v="2"/>
    <x v="1"/>
    <n v="120"/>
    <n v="1"/>
    <n v="1"/>
    <n v="120"/>
  </r>
  <r>
    <x v="65"/>
    <x v="0"/>
    <x v="9"/>
    <x v="5"/>
    <x v="3"/>
    <n v="85"/>
    <n v="5"/>
    <n v="1"/>
    <n v="425"/>
  </r>
  <r>
    <x v="66"/>
    <x v="3"/>
    <x v="5"/>
    <x v="0"/>
    <x v="0"/>
    <n v="75"/>
    <n v="2"/>
    <n v="3"/>
    <n v="150"/>
  </r>
  <r>
    <x v="67"/>
    <x v="2"/>
    <x v="6"/>
    <x v="5"/>
    <x v="3"/>
    <n v="85"/>
    <n v="1"/>
    <n v="2"/>
    <n v="85"/>
  </r>
  <r>
    <x v="67"/>
    <x v="0"/>
    <x v="9"/>
    <x v="0"/>
    <x v="0"/>
    <n v="75"/>
    <n v="3"/>
    <n v="1"/>
    <n v="225"/>
  </r>
  <r>
    <x v="68"/>
    <x v="3"/>
    <x v="10"/>
    <x v="0"/>
    <x v="0"/>
    <n v="75"/>
    <n v="6"/>
    <n v="3"/>
    <n v="450"/>
  </r>
  <r>
    <x v="69"/>
    <x v="3"/>
    <x v="5"/>
    <x v="2"/>
    <x v="1"/>
    <n v="120"/>
    <n v="4"/>
    <n v="1"/>
    <n v="480"/>
  </r>
  <r>
    <x v="70"/>
    <x v="3"/>
    <x v="3"/>
    <x v="2"/>
    <x v="1"/>
    <n v="120"/>
    <n v="4"/>
    <n v="1"/>
    <n v="480"/>
  </r>
  <r>
    <x v="71"/>
    <x v="3"/>
    <x v="11"/>
    <x v="0"/>
    <x v="0"/>
    <n v="75"/>
    <n v="3"/>
    <n v="3"/>
    <n v="225"/>
  </r>
  <r>
    <x v="72"/>
    <x v="3"/>
    <x v="5"/>
    <x v="10"/>
    <x v="1"/>
    <n v="423"/>
    <n v="4"/>
    <n v="2"/>
    <n v="1692"/>
  </r>
  <r>
    <x v="73"/>
    <x v="3"/>
    <x v="11"/>
    <x v="2"/>
    <x v="1"/>
    <n v="120"/>
    <n v="5"/>
    <n v="3"/>
    <n v="600"/>
  </r>
  <r>
    <x v="74"/>
    <x v="3"/>
    <x v="10"/>
    <x v="5"/>
    <x v="3"/>
    <n v="85"/>
    <n v="1"/>
    <n v="3"/>
    <n v="85"/>
  </r>
  <r>
    <x v="75"/>
    <x v="0"/>
    <x v="9"/>
    <x v="7"/>
    <x v="1"/>
    <n v="146"/>
    <n v="1"/>
    <n v="3"/>
    <n v="146"/>
  </r>
  <r>
    <x v="76"/>
    <x v="1"/>
    <x v="4"/>
    <x v="2"/>
    <x v="1"/>
    <n v="120"/>
    <n v="3"/>
    <n v="1"/>
    <n v="360"/>
  </r>
  <r>
    <x v="76"/>
    <x v="2"/>
    <x v="6"/>
    <x v="0"/>
    <x v="0"/>
    <n v="75"/>
    <n v="1"/>
    <n v="3"/>
    <n v="75"/>
  </r>
  <r>
    <x v="77"/>
    <x v="3"/>
    <x v="3"/>
    <x v="2"/>
    <x v="1"/>
    <n v="120"/>
    <n v="3"/>
    <n v="3"/>
    <n v="360"/>
  </r>
  <r>
    <x v="78"/>
    <x v="1"/>
    <x v="8"/>
    <x v="0"/>
    <x v="0"/>
    <n v="75"/>
    <n v="3"/>
    <n v="2"/>
    <n v="225"/>
  </r>
  <r>
    <x v="78"/>
    <x v="0"/>
    <x v="9"/>
    <x v="0"/>
    <x v="0"/>
    <n v="75"/>
    <n v="13"/>
    <n v="1"/>
    <n v="975"/>
  </r>
  <r>
    <x v="79"/>
    <x v="3"/>
    <x v="3"/>
    <x v="5"/>
    <x v="3"/>
    <n v="85"/>
    <n v="6"/>
    <n v="3"/>
    <n v="510"/>
  </r>
  <r>
    <x v="79"/>
    <x v="3"/>
    <x v="10"/>
    <x v="5"/>
    <x v="3"/>
    <n v="85"/>
    <n v="9"/>
    <n v="1"/>
    <n v="765"/>
  </r>
  <r>
    <x v="80"/>
    <x v="0"/>
    <x v="9"/>
    <x v="7"/>
    <x v="1"/>
    <n v="146"/>
    <n v="7"/>
    <n v="3"/>
    <n v="1022"/>
  </r>
  <r>
    <x v="80"/>
    <x v="2"/>
    <x v="2"/>
    <x v="0"/>
    <x v="0"/>
    <n v="75"/>
    <n v="10"/>
    <n v="2"/>
    <n v="750"/>
  </r>
  <r>
    <x v="81"/>
    <x v="3"/>
    <x v="11"/>
    <x v="2"/>
    <x v="1"/>
    <n v="120"/>
    <n v="6"/>
    <n v="2"/>
    <n v="720"/>
  </r>
  <r>
    <x v="82"/>
    <x v="3"/>
    <x v="10"/>
    <x v="2"/>
    <x v="1"/>
    <n v="120"/>
    <n v="2"/>
    <n v="3"/>
    <n v="240"/>
  </r>
  <r>
    <x v="83"/>
    <x v="2"/>
    <x v="6"/>
    <x v="5"/>
    <x v="3"/>
    <n v="85"/>
    <n v="1"/>
    <n v="1"/>
    <n v="85"/>
  </r>
  <r>
    <x v="83"/>
    <x v="3"/>
    <x v="10"/>
    <x v="0"/>
    <x v="0"/>
    <n v="75"/>
    <n v="9"/>
    <n v="1"/>
    <n v="675"/>
  </r>
  <r>
    <x v="83"/>
    <x v="3"/>
    <x v="11"/>
    <x v="0"/>
    <x v="0"/>
    <n v="75"/>
    <n v="2"/>
    <n v="3"/>
    <n v="150"/>
  </r>
  <r>
    <x v="84"/>
    <x v="1"/>
    <x v="8"/>
    <x v="5"/>
    <x v="3"/>
    <n v="85"/>
    <n v="2"/>
    <n v="1"/>
    <n v="170"/>
  </r>
  <r>
    <x v="85"/>
    <x v="0"/>
    <x v="9"/>
    <x v="7"/>
    <x v="1"/>
    <n v="146"/>
    <n v="5"/>
    <n v="2"/>
    <n v="730"/>
  </r>
  <r>
    <x v="86"/>
    <x v="1"/>
    <x v="4"/>
    <x v="0"/>
    <x v="0"/>
    <n v="75"/>
    <n v="5"/>
    <n v="3"/>
    <n v="375"/>
  </r>
  <r>
    <x v="87"/>
    <x v="2"/>
    <x v="7"/>
    <x v="2"/>
    <x v="1"/>
    <n v="120"/>
    <n v="6"/>
    <n v="3"/>
    <n v="720"/>
  </r>
  <r>
    <x v="88"/>
    <x v="0"/>
    <x v="9"/>
    <x v="2"/>
    <x v="1"/>
    <n v="120"/>
    <n v="1"/>
    <n v="1"/>
    <n v="120"/>
  </r>
  <r>
    <x v="89"/>
    <x v="1"/>
    <x v="1"/>
    <x v="7"/>
    <x v="1"/>
    <n v="146"/>
    <n v="3"/>
    <n v="1"/>
    <n v="438"/>
  </r>
  <r>
    <x v="89"/>
    <x v="2"/>
    <x v="7"/>
    <x v="2"/>
    <x v="1"/>
    <n v="120"/>
    <n v="1"/>
    <n v="3"/>
    <n v="120"/>
  </r>
  <r>
    <x v="90"/>
    <x v="2"/>
    <x v="2"/>
    <x v="0"/>
    <x v="0"/>
    <n v="75"/>
    <n v="2"/>
    <n v="2"/>
    <n v="150"/>
  </r>
  <r>
    <x v="90"/>
    <x v="3"/>
    <x v="3"/>
    <x v="2"/>
    <x v="1"/>
    <n v="120"/>
    <n v="2"/>
    <n v="2"/>
    <n v="240"/>
  </r>
  <r>
    <x v="90"/>
    <x v="3"/>
    <x v="10"/>
    <x v="7"/>
    <x v="1"/>
    <n v="146"/>
    <n v="3"/>
    <n v="3"/>
    <n v="438"/>
  </r>
  <r>
    <x v="91"/>
    <x v="1"/>
    <x v="1"/>
    <x v="0"/>
    <x v="0"/>
    <n v="75"/>
    <n v="5"/>
    <n v="3"/>
    <n v="375"/>
  </r>
  <r>
    <x v="91"/>
    <x v="1"/>
    <x v="4"/>
    <x v="0"/>
    <x v="0"/>
    <n v="75"/>
    <n v="12"/>
    <n v="3"/>
    <n v="900"/>
  </r>
  <r>
    <x v="92"/>
    <x v="3"/>
    <x v="5"/>
    <x v="1"/>
    <x v="0"/>
    <n v="450"/>
    <n v="3"/>
    <n v="2"/>
    <n v="1350"/>
  </r>
  <r>
    <x v="93"/>
    <x v="3"/>
    <x v="3"/>
    <x v="8"/>
    <x v="3"/>
    <n v="200"/>
    <n v="3"/>
    <n v="3"/>
    <n v="600"/>
  </r>
  <r>
    <x v="94"/>
    <x v="3"/>
    <x v="11"/>
    <x v="7"/>
    <x v="1"/>
    <n v="146"/>
    <n v="7"/>
    <n v="2"/>
    <n v="1022"/>
  </r>
  <r>
    <x v="95"/>
    <x v="2"/>
    <x v="2"/>
    <x v="8"/>
    <x v="3"/>
    <n v="200"/>
    <n v="1"/>
    <n v="2"/>
    <n v="200"/>
  </r>
  <r>
    <x v="96"/>
    <x v="1"/>
    <x v="1"/>
    <x v="5"/>
    <x v="3"/>
    <n v="85"/>
    <n v="6"/>
    <n v="3"/>
    <n v="510"/>
  </r>
  <r>
    <x v="97"/>
    <x v="3"/>
    <x v="5"/>
    <x v="1"/>
    <x v="0"/>
    <n v="450"/>
    <n v="5"/>
    <n v="1"/>
    <n v="2250"/>
  </r>
  <r>
    <x v="98"/>
    <x v="1"/>
    <x v="4"/>
    <x v="2"/>
    <x v="1"/>
    <n v="120"/>
    <n v="5"/>
    <n v="2"/>
    <n v="600"/>
  </r>
  <r>
    <x v="99"/>
    <x v="1"/>
    <x v="4"/>
    <x v="0"/>
    <x v="0"/>
    <n v="75"/>
    <n v="1"/>
    <n v="3"/>
    <n v="75"/>
  </r>
  <r>
    <x v="99"/>
    <x v="2"/>
    <x v="6"/>
    <x v="1"/>
    <x v="0"/>
    <n v="450"/>
    <n v="6"/>
    <n v="2"/>
    <n v="2700"/>
  </r>
  <r>
    <x v="100"/>
    <x v="3"/>
    <x v="10"/>
    <x v="5"/>
    <x v="3"/>
    <n v="85"/>
    <n v="15"/>
    <n v="1"/>
    <n v="1275"/>
  </r>
  <r>
    <x v="100"/>
    <x v="2"/>
    <x v="7"/>
    <x v="5"/>
    <x v="3"/>
    <n v="85"/>
    <n v="1"/>
    <n v="2"/>
    <n v="85"/>
  </r>
  <r>
    <x v="101"/>
    <x v="2"/>
    <x v="6"/>
    <x v="5"/>
    <x v="3"/>
    <n v="85"/>
    <n v="4"/>
    <n v="3"/>
    <n v="340"/>
  </r>
  <r>
    <x v="101"/>
    <x v="1"/>
    <x v="4"/>
    <x v="7"/>
    <x v="1"/>
    <n v="146"/>
    <n v="1"/>
    <n v="3"/>
    <n v="146"/>
  </r>
  <r>
    <x v="102"/>
    <x v="3"/>
    <x v="3"/>
    <x v="5"/>
    <x v="3"/>
    <n v="85"/>
    <n v="2"/>
    <n v="3"/>
    <n v="170"/>
  </r>
  <r>
    <x v="103"/>
    <x v="3"/>
    <x v="5"/>
    <x v="2"/>
    <x v="1"/>
    <n v="120"/>
    <n v="2"/>
    <n v="3"/>
    <n v="240"/>
  </r>
  <r>
    <x v="104"/>
    <x v="1"/>
    <x v="1"/>
    <x v="7"/>
    <x v="1"/>
    <n v="146"/>
    <n v="14"/>
    <n v="1"/>
    <n v="2044"/>
  </r>
  <r>
    <x v="104"/>
    <x v="2"/>
    <x v="7"/>
    <x v="8"/>
    <x v="3"/>
    <n v="200"/>
    <n v="1"/>
    <n v="1"/>
    <n v="200"/>
  </r>
  <r>
    <x v="105"/>
    <x v="3"/>
    <x v="3"/>
    <x v="7"/>
    <x v="1"/>
    <n v="146"/>
    <n v="8"/>
    <n v="1"/>
    <n v="1168"/>
  </r>
  <r>
    <x v="106"/>
    <x v="2"/>
    <x v="2"/>
    <x v="8"/>
    <x v="3"/>
    <n v="200"/>
    <n v="2"/>
    <n v="2"/>
    <n v="400"/>
  </r>
  <r>
    <x v="106"/>
    <x v="1"/>
    <x v="1"/>
    <x v="5"/>
    <x v="3"/>
    <n v="85"/>
    <n v="4"/>
    <n v="3"/>
    <n v="340"/>
  </r>
  <r>
    <x v="107"/>
    <x v="1"/>
    <x v="8"/>
    <x v="5"/>
    <x v="3"/>
    <n v="85"/>
    <n v="2"/>
    <n v="1"/>
    <n v="170"/>
  </r>
  <r>
    <x v="108"/>
    <x v="3"/>
    <x v="3"/>
    <x v="0"/>
    <x v="0"/>
    <n v="75"/>
    <n v="1"/>
    <n v="3"/>
    <n v="75"/>
  </r>
  <r>
    <x v="108"/>
    <x v="2"/>
    <x v="2"/>
    <x v="1"/>
    <x v="0"/>
    <n v="450"/>
    <n v="5"/>
    <n v="2"/>
    <n v="2250"/>
  </r>
  <r>
    <x v="108"/>
    <x v="1"/>
    <x v="1"/>
    <x v="7"/>
    <x v="1"/>
    <n v="146"/>
    <n v="3"/>
    <n v="3"/>
    <n v="438"/>
  </r>
  <r>
    <x v="109"/>
    <x v="3"/>
    <x v="3"/>
    <x v="2"/>
    <x v="1"/>
    <n v="120"/>
    <n v="9"/>
    <n v="3"/>
    <n v="1080"/>
  </r>
  <r>
    <x v="110"/>
    <x v="3"/>
    <x v="3"/>
    <x v="1"/>
    <x v="0"/>
    <n v="450"/>
    <n v="5"/>
    <n v="1"/>
    <n v="2250"/>
  </r>
  <r>
    <x v="111"/>
    <x v="3"/>
    <x v="3"/>
    <x v="1"/>
    <x v="0"/>
    <n v="450"/>
    <n v="1"/>
    <n v="3"/>
    <n v="450"/>
  </r>
  <r>
    <x v="112"/>
    <x v="3"/>
    <x v="5"/>
    <x v="1"/>
    <x v="0"/>
    <n v="450"/>
    <n v="1"/>
    <n v="3"/>
    <n v="450"/>
  </r>
  <r>
    <x v="113"/>
    <x v="3"/>
    <x v="10"/>
    <x v="5"/>
    <x v="3"/>
    <n v="85"/>
    <n v="9"/>
    <n v="3"/>
    <n v="765"/>
  </r>
  <r>
    <x v="113"/>
    <x v="3"/>
    <x v="11"/>
    <x v="10"/>
    <x v="1"/>
    <n v="423"/>
    <n v="6"/>
    <n v="3"/>
    <n v="2538"/>
  </r>
  <r>
    <x v="114"/>
    <x v="2"/>
    <x v="2"/>
    <x v="2"/>
    <x v="1"/>
    <n v="120"/>
    <n v="11"/>
    <n v="2"/>
    <n v="1320"/>
  </r>
  <r>
    <x v="114"/>
    <x v="3"/>
    <x v="11"/>
    <x v="1"/>
    <x v="0"/>
    <n v="450"/>
    <n v="5"/>
    <n v="3"/>
    <n v="2250"/>
  </r>
  <r>
    <x v="115"/>
    <x v="3"/>
    <x v="5"/>
    <x v="0"/>
    <x v="0"/>
    <n v="75"/>
    <n v="9"/>
    <n v="1"/>
    <n v="675"/>
  </r>
  <r>
    <x v="116"/>
    <x v="1"/>
    <x v="4"/>
    <x v="5"/>
    <x v="3"/>
    <n v="85"/>
    <n v="9"/>
    <n v="2"/>
    <n v="765"/>
  </r>
  <r>
    <x v="117"/>
    <x v="1"/>
    <x v="8"/>
    <x v="0"/>
    <x v="0"/>
    <n v="75"/>
    <n v="10"/>
    <n v="3"/>
    <n v="750"/>
  </r>
  <r>
    <x v="117"/>
    <x v="1"/>
    <x v="4"/>
    <x v="5"/>
    <x v="3"/>
    <n v="85"/>
    <n v="8"/>
    <n v="2"/>
    <n v="680"/>
  </r>
  <r>
    <x v="118"/>
    <x v="1"/>
    <x v="8"/>
    <x v="5"/>
    <x v="3"/>
    <n v="85"/>
    <n v="2"/>
    <n v="3"/>
    <n v="170"/>
  </r>
  <r>
    <x v="118"/>
    <x v="2"/>
    <x v="6"/>
    <x v="2"/>
    <x v="1"/>
    <n v="120"/>
    <n v="3"/>
    <n v="1"/>
    <n v="360"/>
  </r>
  <r>
    <x v="119"/>
    <x v="3"/>
    <x v="10"/>
    <x v="5"/>
    <x v="3"/>
    <n v="85"/>
    <n v="6"/>
    <n v="2"/>
    <n v="510"/>
  </r>
  <r>
    <x v="120"/>
    <x v="2"/>
    <x v="2"/>
    <x v="5"/>
    <x v="3"/>
    <n v="85"/>
    <n v="6"/>
    <n v="3"/>
    <n v="510"/>
  </r>
  <r>
    <x v="120"/>
    <x v="1"/>
    <x v="1"/>
    <x v="7"/>
    <x v="1"/>
    <n v="146"/>
    <n v="5"/>
    <n v="3"/>
    <n v="730"/>
  </r>
  <r>
    <x v="121"/>
    <x v="3"/>
    <x v="11"/>
    <x v="8"/>
    <x v="3"/>
    <n v="200"/>
    <n v="6"/>
    <n v="1"/>
    <n v="1200"/>
  </r>
  <r>
    <x v="122"/>
    <x v="3"/>
    <x v="10"/>
    <x v="2"/>
    <x v="1"/>
    <n v="120"/>
    <n v="15"/>
    <n v="1"/>
    <n v="1800"/>
  </r>
  <r>
    <x v="123"/>
    <x v="3"/>
    <x v="11"/>
    <x v="1"/>
    <x v="0"/>
    <n v="450"/>
    <n v="3"/>
    <n v="1"/>
    <n v="1350"/>
  </r>
  <r>
    <x v="123"/>
    <x v="3"/>
    <x v="11"/>
    <x v="1"/>
    <x v="0"/>
    <n v="450"/>
    <n v="8"/>
    <n v="1"/>
    <n v="3600"/>
  </r>
  <r>
    <x v="124"/>
    <x v="3"/>
    <x v="10"/>
    <x v="2"/>
    <x v="1"/>
    <n v="120"/>
    <n v="5"/>
    <n v="3"/>
    <n v="600"/>
  </r>
  <r>
    <x v="124"/>
    <x v="3"/>
    <x v="5"/>
    <x v="1"/>
    <x v="0"/>
    <n v="450"/>
    <n v="1"/>
    <n v="1"/>
    <n v="450"/>
  </r>
  <r>
    <x v="125"/>
    <x v="1"/>
    <x v="8"/>
    <x v="5"/>
    <x v="3"/>
    <n v="85"/>
    <n v="3"/>
    <n v="2"/>
    <n v="255"/>
  </r>
  <r>
    <x v="125"/>
    <x v="1"/>
    <x v="4"/>
    <x v="2"/>
    <x v="1"/>
    <n v="120"/>
    <n v="4"/>
    <n v="2"/>
    <n v="480"/>
  </r>
  <r>
    <x v="126"/>
    <x v="3"/>
    <x v="11"/>
    <x v="8"/>
    <x v="3"/>
    <n v="200"/>
    <n v="4"/>
    <n v="1"/>
    <n v="800"/>
  </r>
  <r>
    <x v="127"/>
    <x v="3"/>
    <x v="11"/>
    <x v="8"/>
    <x v="3"/>
    <n v="200"/>
    <n v="5"/>
    <n v="2"/>
    <n v="1000"/>
  </r>
  <r>
    <x v="128"/>
    <x v="3"/>
    <x v="11"/>
    <x v="2"/>
    <x v="1"/>
    <n v="120"/>
    <n v="15"/>
    <n v="1"/>
    <n v="1800"/>
  </r>
  <r>
    <x v="129"/>
    <x v="3"/>
    <x v="3"/>
    <x v="7"/>
    <x v="1"/>
    <n v="146"/>
    <n v="2"/>
    <n v="3"/>
    <n v="292"/>
  </r>
  <r>
    <x v="129"/>
    <x v="3"/>
    <x v="5"/>
    <x v="8"/>
    <x v="3"/>
    <n v="200"/>
    <n v="10"/>
    <n v="3"/>
    <n v="2000"/>
  </r>
  <r>
    <x v="130"/>
    <x v="3"/>
    <x v="11"/>
    <x v="8"/>
    <x v="3"/>
    <n v="200"/>
    <n v="7"/>
    <n v="2"/>
    <n v="1400"/>
  </r>
  <r>
    <x v="131"/>
    <x v="2"/>
    <x v="6"/>
    <x v="7"/>
    <x v="1"/>
    <n v="146"/>
    <n v="12"/>
    <n v="1"/>
    <n v="1752"/>
  </r>
  <r>
    <x v="131"/>
    <x v="1"/>
    <x v="4"/>
    <x v="5"/>
    <x v="3"/>
    <n v="85"/>
    <n v="1"/>
    <n v="1"/>
    <n v="85"/>
  </r>
  <r>
    <x v="132"/>
    <x v="2"/>
    <x v="2"/>
    <x v="7"/>
    <x v="1"/>
    <n v="146"/>
    <n v="2"/>
    <n v="1"/>
    <n v="292"/>
  </r>
  <r>
    <x v="132"/>
    <x v="3"/>
    <x v="3"/>
    <x v="2"/>
    <x v="1"/>
    <n v="120"/>
    <n v="17"/>
    <n v="2"/>
    <n v="2040"/>
  </r>
  <r>
    <x v="133"/>
    <x v="3"/>
    <x v="11"/>
    <x v="8"/>
    <x v="3"/>
    <n v="200"/>
    <n v="1"/>
    <n v="3"/>
    <n v="200"/>
  </r>
  <r>
    <x v="134"/>
    <x v="1"/>
    <x v="1"/>
    <x v="0"/>
    <x v="0"/>
    <n v="75"/>
    <n v="3"/>
    <n v="1"/>
    <n v="225"/>
  </r>
  <r>
    <x v="134"/>
    <x v="2"/>
    <x v="7"/>
    <x v="5"/>
    <x v="3"/>
    <n v="85"/>
    <n v="1"/>
    <n v="3"/>
    <n v="85"/>
  </r>
  <r>
    <x v="135"/>
    <x v="2"/>
    <x v="7"/>
    <x v="2"/>
    <x v="1"/>
    <n v="120"/>
    <n v="1"/>
    <n v="1"/>
    <n v="120"/>
  </r>
  <r>
    <x v="136"/>
    <x v="2"/>
    <x v="2"/>
    <x v="7"/>
    <x v="1"/>
    <n v="146"/>
    <n v="4"/>
    <n v="3"/>
    <n v="584"/>
  </r>
  <r>
    <x v="137"/>
    <x v="3"/>
    <x v="3"/>
    <x v="5"/>
    <x v="3"/>
    <n v="85"/>
    <n v="22"/>
    <n v="3"/>
    <n v="1870"/>
  </r>
  <r>
    <x v="138"/>
    <x v="3"/>
    <x v="11"/>
    <x v="1"/>
    <x v="0"/>
    <n v="450"/>
    <n v="1"/>
    <n v="3"/>
    <n v="450"/>
  </r>
  <r>
    <x v="139"/>
    <x v="2"/>
    <x v="7"/>
    <x v="2"/>
    <x v="1"/>
    <n v="120"/>
    <n v="5"/>
    <n v="2"/>
    <n v="600"/>
  </r>
  <r>
    <x v="140"/>
    <x v="2"/>
    <x v="6"/>
    <x v="0"/>
    <x v="0"/>
    <n v="75"/>
    <n v="1"/>
    <n v="1"/>
    <n v="75"/>
  </r>
  <r>
    <x v="141"/>
    <x v="3"/>
    <x v="3"/>
    <x v="10"/>
    <x v="1"/>
    <n v="423"/>
    <n v="1"/>
    <n v="2"/>
    <n v="423"/>
  </r>
  <r>
    <x v="142"/>
    <x v="1"/>
    <x v="8"/>
    <x v="2"/>
    <x v="1"/>
    <n v="120"/>
    <n v="2"/>
    <n v="1"/>
    <n v="240"/>
  </r>
  <r>
    <x v="143"/>
    <x v="1"/>
    <x v="1"/>
    <x v="2"/>
    <x v="1"/>
    <n v="120"/>
    <n v="9"/>
    <n v="3"/>
    <n v="1080"/>
  </r>
  <r>
    <x v="144"/>
    <x v="1"/>
    <x v="8"/>
    <x v="0"/>
    <x v="0"/>
    <n v="75"/>
    <n v="15"/>
    <n v="3"/>
    <n v="1125"/>
  </r>
  <r>
    <x v="145"/>
    <x v="3"/>
    <x v="11"/>
    <x v="1"/>
    <x v="0"/>
    <n v="450"/>
    <n v="4"/>
    <n v="1"/>
    <n v="1800"/>
  </r>
  <r>
    <x v="146"/>
    <x v="1"/>
    <x v="1"/>
    <x v="7"/>
    <x v="1"/>
    <n v="146"/>
    <n v="1"/>
    <n v="1"/>
    <n v="146"/>
  </r>
  <r>
    <x v="146"/>
    <x v="2"/>
    <x v="7"/>
    <x v="7"/>
    <x v="1"/>
    <n v="146"/>
    <n v="6"/>
    <n v="2"/>
    <n v="876"/>
  </r>
  <r>
    <x v="147"/>
    <x v="3"/>
    <x v="11"/>
    <x v="7"/>
    <x v="1"/>
    <n v="146"/>
    <n v="4"/>
    <n v="3"/>
    <n v="584"/>
  </r>
  <r>
    <x v="147"/>
    <x v="3"/>
    <x v="11"/>
    <x v="1"/>
    <x v="0"/>
    <n v="450"/>
    <n v="7"/>
    <n v="2"/>
    <n v="3150"/>
  </r>
  <r>
    <x v="148"/>
    <x v="2"/>
    <x v="7"/>
    <x v="5"/>
    <x v="3"/>
    <n v="85"/>
    <n v="3"/>
    <n v="1"/>
    <n v="255"/>
  </r>
  <r>
    <x v="149"/>
    <x v="3"/>
    <x v="5"/>
    <x v="0"/>
    <x v="0"/>
    <n v="75"/>
    <n v="7"/>
    <n v="1"/>
    <n v="525"/>
  </r>
  <r>
    <x v="150"/>
    <x v="3"/>
    <x v="10"/>
    <x v="7"/>
    <x v="1"/>
    <n v="146"/>
    <n v="2"/>
    <n v="3"/>
    <n v="292"/>
  </r>
  <r>
    <x v="150"/>
    <x v="3"/>
    <x v="11"/>
    <x v="2"/>
    <x v="1"/>
    <n v="120"/>
    <n v="14"/>
    <n v="2"/>
    <n v="1680"/>
  </r>
  <r>
    <x v="151"/>
    <x v="2"/>
    <x v="2"/>
    <x v="5"/>
    <x v="3"/>
    <n v="85"/>
    <n v="8"/>
    <n v="3"/>
    <n v="680"/>
  </r>
  <r>
    <x v="151"/>
    <x v="3"/>
    <x v="10"/>
    <x v="5"/>
    <x v="3"/>
    <n v="85"/>
    <n v="1"/>
    <n v="3"/>
    <n v="85"/>
  </r>
  <r>
    <x v="151"/>
    <x v="1"/>
    <x v="1"/>
    <x v="7"/>
    <x v="1"/>
    <n v="146"/>
    <n v="6"/>
    <n v="2"/>
    <n v="876"/>
  </r>
  <r>
    <x v="151"/>
    <x v="3"/>
    <x v="5"/>
    <x v="2"/>
    <x v="1"/>
    <n v="120"/>
    <n v="3"/>
    <n v="1"/>
    <n v="360"/>
  </r>
  <r>
    <x v="152"/>
    <x v="3"/>
    <x v="11"/>
    <x v="2"/>
    <x v="1"/>
    <n v="120"/>
    <n v="1"/>
    <n v="3"/>
    <n v="120"/>
  </r>
  <r>
    <x v="153"/>
    <x v="3"/>
    <x v="11"/>
    <x v="1"/>
    <x v="0"/>
    <n v="450"/>
    <n v="6"/>
    <n v="1"/>
    <n v="2700"/>
  </r>
  <r>
    <x v="154"/>
    <x v="1"/>
    <x v="1"/>
    <x v="5"/>
    <x v="3"/>
    <n v="85"/>
    <n v="1"/>
    <n v="1"/>
    <n v="85"/>
  </r>
  <r>
    <x v="154"/>
    <x v="2"/>
    <x v="7"/>
    <x v="0"/>
    <x v="0"/>
    <n v="75"/>
    <n v="12"/>
    <n v="1"/>
    <n v="900"/>
  </r>
  <r>
    <x v="155"/>
    <x v="3"/>
    <x v="5"/>
    <x v="8"/>
    <x v="3"/>
    <n v="200"/>
    <n v="2"/>
    <n v="1"/>
    <n v="400"/>
  </r>
  <r>
    <x v="156"/>
    <x v="1"/>
    <x v="4"/>
    <x v="5"/>
    <x v="3"/>
    <n v="85"/>
    <n v="1"/>
    <n v="3"/>
    <n v="85"/>
  </r>
  <r>
    <x v="156"/>
    <x v="2"/>
    <x v="6"/>
    <x v="5"/>
    <x v="3"/>
    <n v="85"/>
    <n v="3"/>
    <n v="1"/>
    <n v="255"/>
  </r>
  <r>
    <x v="157"/>
    <x v="3"/>
    <x v="10"/>
    <x v="2"/>
    <x v="1"/>
    <n v="120"/>
    <n v="6"/>
    <n v="1"/>
    <n v="720"/>
  </r>
  <r>
    <x v="158"/>
    <x v="3"/>
    <x v="5"/>
    <x v="0"/>
    <x v="0"/>
    <n v="75"/>
    <n v="4"/>
    <n v="1"/>
    <n v="300"/>
  </r>
  <r>
    <x v="159"/>
    <x v="3"/>
    <x v="3"/>
    <x v="0"/>
    <x v="0"/>
    <n v="75"/>
    <n v="4"/>
    <n v="2"/>
    <n v="300"/>
  </r>
  <r>
    <x v="160"/>
    <x v="3"/>
    <x v="11"/>
    <x v="2"/>
    <x v="1"/>
    <n v="120"/>
    <n v="3"/>
    <n v="3"/>
    <n v="360"/>
  </r>
  <r>
    <x v="161"/>
    <x v="3"/>
    <x v="5"/>
    <x v="8"/>
    <x v="3"/>
    <n v="200"/>
    <n v="7"/>
    <n v="3"/>
    <n v="1400"/>
  </r>
  <r>
    <x v="162"/>
    <x v="3"/>
    <x v="11"/>
    <x v="0"/>
    <x v="0"/>
    <n v="75"/>
    <n v="5"/>
    <n v="2"/>
    <n v="375"/>
  </r>
  <r>
    <x v="163"/>
    <x v="3"/>
    <x v="10"/>
    <x v="2"/>
    <x v="1"/>
    <n v="120"/>
    <n v="1"/>
    <n v="1"/>
    <n v="120"/>
  </r>
  <r>
    <x v="164"/>
    <x v="3"/>
    <x v="11"/>
    <x v="5"/>
    <x v="3"/>
    <n v="85"/>
    <n v="1"/>
    <n v="3"/>
    <n v="85"/>
  </r>
  <r>
    <x v="165"/>
    <x v="2"/>
    <x v="6"/>
    <x v="10"/>
    <x v="1"/>
    <n v="423"/>
    <n v="13"/>
    <n v="2"/>
    <n v="5499"/>
  </r>
  <r>
    <x v="165"/>
    <x v="1"/>
    <x v="4"/>
    <x v="5"/>
    <x v="3"/>
    <n v="85"/>
    <n v="1"/>
    <n v="1"/>
    <n v="85"/>
  </r>
  <r>
    <x v="166"/>
    <x v="3"/>
    <x v="3"/>
    <x v="0"/>
    <x v="0"/>
    <n v="75"/>
    <n v="3"/>
    <n v="1"/>
    <n v="225"/>
  </r>
  <r>
    <x v="167"/>
    <x v="1"/>
    <x v="8"/>
    <x v="0"/>
    <x v="0"/>
    <n v="75"/>
    <n v="3"/>
    <n v="3"/>
    <n v="225"/>
  </r>
  <r>
    <x v="167"/>
    <x v="1"/>
    <x v="4"/>
    <x v="5"/>
    <x v="3"/>
    <n v="85"/>
    <n v="5"/>
    <n v="2"/>
    <n v="425"/>
  </r>
  <r>
    <x v="168"/>
    <x v="3"/>
    <x v="3"/>
    <x v="0"/>
    <x v="0"/>
    <n v="75"/>
    <n v="6"/>
    <n v="2"/>
    <n v="450"/>
  </r>
  <r>
    <x v="168"/>
    <x v="3"/>
    <x v="10"/>
    <x v="10"/>
    <x v="1"/>
    <n v="423"/>
    <n v="20"/>
    <n v="1"/>
    <n v="8460"/>
  </r>
  <r>
    <x v="169"/>
    <x v="3"/>
    <x v="3"/>
    <x v="2"/>
    <x v="1"/>
    <n v="120"/>
    <n v="5"/>
    <n v="3"/>
    <n v="600"/>
  </r>
  <r>
    <x v="169"/>
    <x v="2"/>
    <x v="2"/>
    <x v="0"/>
    <x v="0"/>
    <n v="75"/>
    <n v="24"/>
    <n v="1"/>
    <n v="1800"/>
  </r>
  <r>
    <x v="170"/>
    <x v="3"/>
    <x v="11"/>
    <x v="2"/>
    <x v="1"/>
    <n v="120"/>
    <n v="6"/>
    <n v="3"/>
    <n v="720"/>
  </r>
  <r>
    <x v="171"/>
    <x v="3"/>
    <x v="10"/>
    <x v="2"/>
    <x v="1"/>
    <n v="120"/>
    <n v="2"/>
    <n v="1"/>
    <n v="240"/>
  </r>
  <r>
    <x v="172"/>
    <x v="3"/>
    <x v="10"/>
    <x v="5"/>
    <x v="3"/>
    <n v="85"/>
    <n v="15"/>
    <n v="2"/>
    <n v="1275"/>
  </r>
  <r>
    <x v="172"/>
    <x v="3"/>
    <x v="11"/>
    <x v="7"/>
    <x v="1"/>
    <n v="146"/>
    <n v="9"/>
    <n v="1"/>
    <n v="1314"/>
  </r>
  <r>
    <x v="172"/>
    <x v="2"/>
    <x v="6"/>
    <x v="0"/>
    <x v="0"/>
    <n v="75"/>
    <n v="2"/>
    <n v="1"/>
    <n v="150"/>
  </r>
  <r>
    <x v="173"/>
    <x v="1"/>
    <x v="8"/>
    <x v="2"/>
    <x v="1"/>
    <n v="120"/>
    <n v="2"/>
    <n v="1"/>
    <n v="240"/>
  </r>
  <r>
    <x v="174"/>
    <x v="2"/>
    <x v="6"/>
    <x v="2"/>
    <x v="1"/>
    <n v="120"/>
    <n v="6"/>
    <n v="1"/>
    <n v="720"/>
  </r>
  <r>
    <x v="175"/>
    <x v="1"/>
    <x v="4"/>
    <x v="0"/>
    <x v="0"/>
    <n v="75"/>
    <n v="5"/>
    <n v="3"/>
    <n v="375"/>
  </r>
  <r>
    <x v="176"/>
    <x v="2"/>
    <x v="7"/>
    <x v="0"/>
    <x v="0"/>
    <n v="75"/>
    <n v="6"/>
    <n v="3"/>
    <n v="450"/>
  </r>
  <r>
    <x v="177"/>
    <x v="1"/>
    <x v="1"/>
    <x v="5"/>
    <x v="3"/>
    <n v="85"/>
    <n v="1"/>
    <n v="1"/>
    <n v="8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Werte" updatedVersion="6" minRefreshableVersion="5" useAutoFormatting="1" itemPrintTitles="1" createdVersion="6" indent="0" compact="0" outline="1" outlineData="1" compactData="0" multipleFieldFilters="0">
  <location ref="A3:B16" firstHeaderRow="1" firstDataRow="1" firstDataCol="1"/>
  <pivotFields count="11">
    <pivotField compact="0" numFmtId="14" showAll="0">
      <items count="15">
        <item x="0"/>
        <item x="1"/>
        <item x="2"/>
        <item x="3"/>
        <item x="4"/>
        <item x="5"/>
        <item x="6"/>
        <item x="7"/>
        <item x="8"/>
        <item x="9"/>
        <item x="10"/>
        <item x="11"/>
        <item x="12"/>
        <item x="13"/>
        <item t="default"/>
      </items>
    </pivotField>
    <pivotField compact="0" showAll="0">
      <items count="5">
        <item x="2"/>
        <item x="0"/>
        <item x="1"/>
        <item x="3"/>
        <item t="default"/>
      </items>
    </pivotField>
    <pivotField axis="axisRow" compact="0" showAll="0">
      <items count="13">
        <item x="0"/>
        <item x="7"/>
        <item x="5"/>
        <item x="8"/>
        <item x="11"/>
        <item x="2"/>
        <item x="10"/>
        <item x="3"/>
        <item x="1"/>
        <item x="9"/>
        <item x="4"/>
        <item x="6"/>
        <item t="default"/>
      </items>
    </pivotField>
    <pivotField compact="0" showAll="0">
      <items count="12">
        <item x="2"/>
        <item x="5"/>
        <item x="7"/>
        <item x="0"/>
        <item x="8"/>
        <item x="1"/>
        <item x="3"/>
        <item x="4"/>
        <item x="10"/>
        <item x="6"/>
        <item x="9"/>
        <item t="default"/>
      </items>
    </pivotField>
    <pivotField compact="0" showAll="0">
      <items count="5">
        <item x="1"/>
        <item x="3"/>
        <item x="2"/>
        <item x="0"/>
        <item t="default"/>
      </items>
    </pivotField>
    <pivotField compact="0" numFmtId="2" showAll="0"/>
    <pivotField compact="0" showAll="0"/>
    <pivotField compact="0" showAll="0"/>
    <pivotField dataField="1" compact="0" numFmtId="4" showAll="0"/>
    <pivotField compact="0" subtotalTop="0" showAll="0">
      <items count="7">
        <item x="0"/>
        <item x="1"/>
        <item x="2"/>
        <item x="3"/>
        <item x="4"/>
        <item x="5"/>
        <item t="default"/>
      </items>
    </pivotField>
    <pivotField compact="0" subtotalTop="0" showAll="0">
      <items count="5">
        <item x="0"/>
        <item x="1"/>
        <item x="2"/>
        <item x="3"/>
        <item t="default"/>
      </items>
    </pivotField>
  </pivotFields>
  <rowFields count="1">
    <field x="2"/>
  </rowFields>
  <rowItems count="13">
    <i>
      <x/>
    </i>
    <i>
      <x v="1"/>
    </i>
    <i>
      <x v="2"/>
    </i>
    <i>
      <x v="3"/>
    </i>
    <i>
      <x v="4"/>
    </i>
    <i>
      <x v="5"/>
    </i>
    <i>
      <x v="6"/>
    </i>
    <i>
      <x v="7"/>
    </i>
    <i>
      <x v="8"/>
    </i>
    <i>
      <x v="9"/>
    </i>
    <i>
      <x v="10"/>
    </i>
    <i>
      <x v="11"/>
    </i>
    <i t="grand">
      <x/>
    </i>
  </rowItems>
  <colItems count="1">
    <i/>
  </colItems>
  <dataFields count="1">
    <dataField name="Umsatzsumme" fld="8" baseField="0" baseItem="0" numFmtId="3"/>
  </dataFields>
  <pivotTableStyleInfo name="PivotStyleLight16" showRowHeaders="1" showColHeaders="1" showRowStripes="0" showColStripes="0" showLastColumn="1"/>
  <filters count="1">
    <filter fld="0" type="dateBetween" evalOrder="-1" id="4" name="Auftragsdatum">
      <autoFilter ref="A1">
        <filterColumn colId="0">
          <customFilters and="1">
            <customFilter operator="greaterThanOrEqual" val="43466"/>
            <customFilter operator="lessThanOrEqual" val="43646"/>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3:B16" firstHeaderRow="1" firstDataRow="1" firstDataCol="1"/>
  <pivotFields count="11">
    <pivotField compact="0" numFmtId="14" showAll="0">
      <items count="15">
        <item x="0"/>
        <item x="1"/>
        <item x="2"/>
        <item x="3"/>
        <item x="4"/>
        <item x="5"/>
        <item x="6"/>
        <item x="7"/>
        <item x="8"/>
        <item x="9"/>
        <item x="10"/>
        <item x="11"/>
        <item x="12"/>
        <item x="13"/>
        <item t="default"/>
      </items>
    </pivotField>
    <pivotField compact="0" showAll="0">
      <items count="5">
        <item x="2"/>
        <item x="0"/>
        <item x="1"/>
        <item x="3"/>
        <item t="default"/>
      </items>
    </pivotField>
    <pivotField axis="axisRow" compact="0" showAll="0">
      <items count="13">
        <item x="0"/>
        <item x="7"/>
        <item x="5"/>
        <item x="8"/>
        <item x="11"/>
        <item x="2"/>
        <item x="10"/>
        <item x="3"/>
        <item x="1"/>
        <item x="9"/>
        <item x="4"/>
        <item x="6"/>
        <item t="default"/>
      </items>
    </pivotField>
    <pivotField compact="0" showAll="0">
      <items count="12">
        <item x="2"/>
        <item x="5"/>
        <item x="7"/>
        <item x="0"/>
        <item x="8"/>
        <item x="1"/>
        <item x="3"/>
        <item x="4"/>
        <item x="10"/>
        <item x="6"/>
        <item x="9"/>
        <item t="default"/>
      </items>
    </pivotField>
    <pivotField compact="0" showAll="0">
      <items count="5">
        <item x="1"/>
        <item x="3"/>
        <item x="2"/>
        <item x="0"/>
        <item t="default"/>
      </items>
    </pivotField>
    <pivotField compact="0" numFmtId="2" showAll="0"/>
    <pivotField dataField="1" compact="0" showAll="0"/>
    <pivotField compact="0" showAll="0"/>
    <pivotField compact="0" numFmtId="4" showAll="0"/>
    <pivotField compact="0" subtotalTop="0" showAll="0">
      <items count="7">
        <item x="0"/>
        <item x="1"/>
        <item x="2"/>
        <item x="3"/>
        <item x="4"/>
        <item x="5"/>
        <item t="default"/>
      </items>
    </pivotField>
    <pivotField compact="0" subtotalTop="0" showAll="0">
      <items count="5">
        <item x="0"/>
        <item x="1"/>
        <item x="2"/>
        <item x="3"/>
        <item t="default"/>
      </items>
    </pivotField>
  </pivotFields>
  <rowFields count="1">
    <field x="2"/>
  </rowFields>
  <rowItems count="13">
    <i>
      <x/>
    </i>
    <i>
      <x v="1"/>
    </i>
    <i>
      <x v="2"/>
    </i>
    <i>
      <x v="3"/>
    </i>
    <i>
      <x v="4"/>
    </i>
    <i>
      <x v="5"/>
    </i>
    <i>
      <x v="6"/>
    </i>
    <i>
      <x v="7"/>
    </i>
    <i>
      <x v="8"/>
    </i>
    <i>
      <x v="9"/>
    </i>
    <i>
      <x v="10"/>
    </i>
    <i>
      <x v="11"/>
    </i>
    <i t="grand">
      <x/>
    </i>
  </rowItems>
  <colItems count="1">
    <i/>
  </colItems>
  <dataFields count="1">
    <dataField name="Summe von Auftagsmenge" fld="6" baseField="0" baseItem="0" numFmtId="3"/>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pivotTables/pivotTable3.xml><?xml version="1.0" encoding="utf-8"?>
<pivotTableDefinition xmlns="http://schemas.openxmlformats.org/spreadsheetml/2006/main" name="PivotTable2" cacheId="0" applyNumberFormats="0" applyBorderFormats="0" applyFontFormats="0" applyPatternFormats="0" applyAlignmentFormats="0" applyWidthHeightFormats="1" dataCaption="Werte" updatedVersion="6" minRefreshableVersion="3" itemPrintTitles="1" createdVersion="6" indent="0" compact="0" outline="1" outlineData="1" compactData="0" multipleFieldFilters="0">
  <location ref="A3:D8" firstHeaderRow="0" firstDataRow="1" firstDataCol="1" rowPageCount="1" colPageCount="1"/>
  <pivotFields count="11">
    <pivotField compact="0" numFmtId="14" showAll="0">
      <items count="15">
        <item x="0"/>
        <item x="1"/>
        <item x="2"/>
        <item x="3"/>
        <item x="4"/>
        <item x="5"/>
        <item x="6"/>
        <item x="7"/>
        <item x="8"/>
        <item x="9"/>
        <item x="10"/>
        <item x="11"/>
        <item x="12"/>
        <item x="13"/>
        <item t="default"/>
      </items>
    </pivotField>
    <pivotField compact="0" showAll="0">
      <items count="5">
        <item x="2"/>
        <item x="0"/>
        <item x="1"/>
        <item x="3"/>
        <item t="default"/>
      </items>
    </pivotField>
    <pivotField compact="0" showAll="0"/>
    <pivotField compact="0" showAll="0"/>
    <pivotField axis="axisRow" compact="0" showAll="0">
      <items count="5">
        <item x="1"/>
        <item x="3"/>
        <item x="2"/>
        <item x="0"/>
        <item t="default"/>
      </items>
    </pivotField>
    <pivotField compact="0" numFmtId="2" showAll="0"/>
    <pivotField compact="0" showAll="0"/>
    <pivotField compact="0" showAll="0"/>
    <pivotField dataField="1" compact="0" numFmtId="4" showAll="0"/>
    <pivotField compact="0" showAll="0">
      <items count="7">
        <item sd="0" x="0"/>
        <item sd="0" x="1"/>
        <item sd="0" x="2"/>
        <item sd="0" x="3"/>
        <item sd="0" x="4"/>
        <item sd="0" x="5"/>
        <item t="default"/>
      </items>
    </pivotField>
    <pivotField axis="axisPage" compact="0" showAll="0">
      <items count="5">
        <item sd="0" x="0"/>
        <item x="1"/>
        <item x="2"/>
        <item sd="0" x="3"/>
        <item t="default"/>
      </items>
    </pivotField>
  </pivotFields>
  <rowFields count="1">
    <field x="4"/>
  </rowFields>
  <rowItems count="5">
    <i>
      <x/>
    </i>
    <i>
      <x v="1"/>
    </i>
    <i>
      <x v="2"/>
    </i>
    <i>
      <x v="3"/>
    </i>
    <i t="grand">
      <x/>
    </i>
  </rowItems>
  <colFields count="1">
    <field x="-2"/>
  </colFields>
  <colItems count="3">
    <i>
      <x/>
    </i>
    <i i="1">
      <x v="1"/>
    </i>
    <i i="2">
      <x v="2"/>
    </i>
  </colItems>
  <pageFields count="1">
    <pageField fld="10" item="1" hier="-1"/>
  </pageFields>
  <dataFields count="3">
    <dataField name="Umsatzsumme" fld="8" baseField="4" baseItem="0" numFmtId="3"/>
    <dataField name="Differenz Büro" fld="8" showDataAs="difference" baseField="4" baseItem="0" numFmtId="3"/>
    <dataField name="Differenz in %" fld="8" showDataAs="percentDiff" baseField="4" baseItem="0" numFmtId="9"/>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1" cacheId="0" applyNumberFormats="0" applyBorderFormats="0" applyFontFormats="0" applyPatternFormats="0" applyAlignmentFormats="0" applyWidthHeightFormats="1" dataCaption="Werte" showError="1" updatedVersion="6" minRefreshableVersion="3" colGrandTotals="0" itemPrintTitles="1" createdVersion="6" indent="0" compact="0" outline="1" outlineData="1" compactData="0" multipleFieldFilters="0">
  <location ref="A3:G13" firstHeaderRow="1" firstDataRow="3" firstDataCol="1"/>
  <pivotFields count="11">
    <pivotField compact="0" numFmtId="14" showAll="0"/>
    <pivotField compact="0" showAll="0"/>
    <pivotField compact="0" showAll="0"/>
    <pivotField axis="axisRow" compact="0" showAll="0">
      <items count="12">
        <item x="2"/>
        <item x="5"/>
        <item x="7"/>
        <item x="0"/>
        <item x="8"/>
        <item x="1"/>
        <item h="1" x="3"/>
        <item h="1" x="4"/>
        <item x="10"/>
        <item h="1" x="6"/>
        <item h="1" x="9"/>
        <item t="default"/>
      </items>
    </pivotField>
    <pivotField compact="0" showAll="0"/>
    <pivotField compact="0" numFmtId="2" showAll="0"/>
    <pivotField compact="0" showAll="0"/>
    <pivotField compact="0" showAll="0"/>
    <pivotField dataField="1" compact="0" numFmtId="4" showAll="0"/>
    <pivotField compact="0" showAll="0" defaultSubtotal="0"/>
    <pivotField name="Jahr" axis="axisCol" compact="0" showAll="0" defaultSubtotal="0">
      <items count="4">
        <item x="0"/>
        <item x="1"/>
        <item x="2"/>
        <item x="3"/>
      </items>
    </pivotField>
  </pivotFields>
  <rowFields count="1">
    <field x="3"/>
  </rowFields>
  <rowItems count="8">
    <i>
      <x/>
    </i>
    <i>
      <x v="1"/>
    </i>
    <i>
      <x v="2"/>
    </i>
    <i>
      <x v="3"/>
    </i>
    <i>
      <x v="4"/>
    </i>
    <i>
      <x v="5"/>
    </i>
    <i>
      <x v="8"/>
    </i>
    <i t="grand">
      <x/>
    </i>
  </rowItems>
  <colFields count="2">
    <field x="10"/>
    <field x="-2"/>
  </colFields>
  <colItems count="6">
    <i>
      <x v="1"/>
      <x/>
    </i>
    <i r="1" i="1">
      <x v="1"/>
    </i>
    <i r="1" i="2">
      <x v="2"/>
    </i>
    <i>
      <x v="2"/>
      <x/>
    </i>
    <i r="1" i="1">
      <x v="1"/>
    </i>
    <i r="1" i="2">
      <x v="2"/>
    </i>
  </colItems>
  <dataFields count="3">
    <dataField name="Gesamtumsatz" fld="8" baseField="0" baseItem="0" numFmtId="3"/>
    <dataField name="Differenz z. Vorjahr" fld="8" showDataAs="difference" baseField="10" baseItem="1" numFmtId="164"/>
    <dataField name="Differenz in %" fld="8" showDataAs="percent" baseField="10" baseItem="1" numFmtId="10"/>
  </dataFields>
  <formats count="6">
    <format dxfId="6">
      <pivotArea dataOnly="0" labelOnly="1" outline="0" fieldPosition="0">
        <references count="1">
          <reference field="10" count="2">
            <x v="1"/>
            <x v="2"/>
          </reference>
        </references>
      </pivotArea>
    </format>
    <format dxfId="5">
      <pivotArea dataOnly="0" labelOnly="1" grandCol="1" outline="0" fieldPosition="0"/>
    </format>
    <format dxfId="4">
      <pivotArea outline="0" fieldPosition="0">
        <references count="1">
          <reference field="4294967294" count="1">
            <x v="2"/>
          </reference>
        </references>
      </pivotArea>
    </format>
    <format dxfId="3">
      <pivotArea outline="0" fieldPosition="0">
        <references count="1">
          <reference field="4294967294" count="1">
            <x v="0"/>
          </reference>
        </references>
      </pivotArea>
    </format>
    <format dxfId="2">
      <pivotArea outline="0" fieldPosition="0">
        <references count="1">
          <reference field="4294967294" count="1">
            <x v="1"/>
          </reference>
        </references>
      </pivotArea>
    </format>
    <format dxfId="1">
      <pivotArea dataOnly="0" labelOnly="1" outline="0" fieldPosition="0">
        <references count="2">
          <reference field="4294967294" count="2">
            <x v="1"/>
            <x v="2"/>
          </reference>
          <reference field="10" count="1" selected="0">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2" cacheId="0"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location ref="A3:E16" firstHeaderRow="0" firstDataRow="1" firstDataCol="1" rowPageCount="1" colPageCount="1"/>
  <pivotFields count="11">
    <pivotField numFmtId="14" showAll="0"/>
    <pivotField showAll="0"/>
    <pivotField axis="axisRow" showAll="0" sortType="descending">
      <items count="13">
        <item x="0"/>
        <item x="7"/>
        <item x="5"/>
        <item x="8"/>
        <item x="11"/>
        <item x="2"/>
        <item x="10"/>
        <item x="3"/>
        <item x="1"/>
        <item x="9"/>
        <item x="4"/>
        <item x="6"/>
        <item t="default"/>
      </items>
      <autoSortScope>
        <pivotArea dataOnly="0" outline="0" fieldPosition="0">
          <references count="1">
            <reference field="4294967294" count="1" selected="0">
              <x v="0"/>
            </reference>
          </references>
        </pivotArea>
      </autoSortScope>
    </pivotField>
    <pivotField showAll="0"/>
    <pivotField showAll="0"/>
    <pivotField numFmtId="2" showAll="0"/>
    <pivotField showAll="0"/>
    <pivotField showAll="0"/>
    <pivotField dataField="1" numFmtId="4" showAll="0"/>
    <pivotField showAll="0" defaultSubtotal="0"/>
    <pivotField axis="axisPage" showAll="0" defaultSubtotal="0">
      <items count="4">
        <item x="0"/>
        <item x="1"/>
        <item x="2"/>
        <item x="3"/>
      </items>
    </pivotField>
  </pivotFields>
  <rowFields count="1">
    <field x="2"/>
  </rowFields>
  <rowItems count="13">
    <i>
      <x v="4"/>
    </i>
    <i>
      <x v="9"/>
    </i>
    <i>
      <x v="5"/>
    </i>
    <i>
      <x/>
    </i>
    <i>
      <x v="6"/>
    </i>
    <i>
      <x v="10"/>
    </i>
    <i>
      <x v="2"/>
    </i>
    <i>
      <x v="8"/>
    </i>
    <i>
      <x v="7"/>
    </i>
    <i>
      <x v="11"/>
    </i>
    <i>
      <x v="3"/>
    </i>
    <i>
      <x v="1"/>
    </i>
    <i t="grand">
      <x/>
    </i>
  </rowItems>
  <colFields count="1">
    <field x="-2"/>
  </colFields>
  <colItems count="4">
    <i>
      <x/>
    </i>
    <i i="1">
      <x v="1"/>
    </i>
    <i i="2">
      <x v="2"/>
    </i>
    <i i="3">
      <x v="3"/>
    </i>
  </colItems>
  <pageFields count="1">
    <pageField fld="10" item="1" hier="-1"/>
  </pageFields>
  <dataFields count="4">
    <dataField name="Umsatzsumme" fld="8" baseField="2" baseItem="0" numFmtId="3"/>
    <dataField name="% Anteil Umsatz" fld="8" showDataAs="percentOfCol" baseField="2" baseItem="4" numFmtId="10"/>
    <dataField name="Summe von Umsatz2" fld="8" showDataAs="runTotal" baseField="2" baseItem="0" numFmtId="3"/>
    <dataField name="Kumulierter Umsatz in %" fld="8" baseField="2" baseItem="0" numFmtId="10">
      <extLst>
        <ext xmlns:x14="http://schemas.microsoft.com/office/spreadsheetml/2009/9/main" uri="{E15A36E0-9728-4e99-A89B-3F7291B0FE68}">
          <x14:dataField pivotShowAs="percentOfRunningTotal"/>
        </ext>
      </extLst>
    </dataField>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3" cacheId="0"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location ref="A3:C16" firstHeaderRow="0" firstDataRow="1" firstDataCol="1" rowPageCount="1" colPageCount="1"/>
  <pivotFields count="11">
    <pivotField numFmtId="14" showAll="0"/>
    <pivotField showAll="0"/>
    <pivotField axis="axisRow" showAll="0" sortType="ascending">
      <items count="13">
        <item x="0"/>
        <item x="7"/>
        <item x="5"/>
        <item x="8"/>
        <item x="11"/>
        <item x="2"/>
        <item x="10"/>
        <item x="3"/>
        <item x="1"/>
        <item x="9"/>
        <item x="4"/>
        <item x="6"/>
        <item t="default"/>
      </items>
      <autoSortScope>
        <pivotArea dataOnly="0" outline="0" fieldPosition="0">
          <references count="1">
            <reference field="4294967294" count="1" selected="0">
              <x v="1"/>
            </reference>
          </references>
        </pivotArea>
      </autoSortScope>
    </pivotField>
    <pivotField showAll="0"/>
    <pivotField showAll="0"/>
    <pivotField numFmtId="2" showAll="0"/>
    <pivotField showAll="0"/>
    <pivotField showAll="0"/>
    <pivotField dataField="1" numFmtId="4" showAll="0"/>
    <pivotField showAll="0" defaultSubtotal="0"/>
    <pivotField axis="axisPage" showAll="0" defaultSubtotal="0">
      <items count="4">
        <item x="0"/>
        <item x="1"/>
        <item x="2"/>
        <item x="3"/>
      </items>
    </pivotField>
  </pivotFields>
  <rowFields count="1">
    <field x="2"/>
  </rowFields>
  <rowItems count="13">
    <i>
      <x v="3"/>
    </i>
    <i>
      <x v="1"/>
    </i>
    <i>
      <x/>
    </i>
    <i>
      <x v="9"/>
    </i>
    <i>
      <x v="10"/>
    </i>
    <i>
      <x v="11"/>
    </i>
    <i>
      <x v="8"/>
    </i>
    <i>
      <x v="5"/>
    </i>
    <i>
      <x v="2"/>
    </i>
    <i>
      <x v="7"/>
    </i>
    <i>
      <x v="6"/>
    </i>
    <i>
      <x v="4"/>
    </i>
    <i t="grand">
      <x/>
    </i>
  </rowItems>
  <colFields count="1">
    <field x="-2"/>
  </colFields>
  <colItems count="2">
    <i>
      <x/>
    </i>
    <i i="1">
      <x v="1"/>
    </i>
  </colItems>
  <pageFields count="1">
    <pageField fld="10" hier="-1"/>
  </pageFields>
  <dataFields count="2">
    <dataField name="Umsatzsumme" fld="8" baseField="0" baseItem="0" numFmtId="3"/>
    <dataField name="Rang" fld="8" baseField="2" baseItem="0">
      <extLst>
        <ext xmlns:x14="http://schemas.microsoft.com/office/spreadsheetml/2009/9/main" uri="{E15A36E0-9728-4e99-A89B-3F7291B0FE68}">
          <x14:dataField pivotShowAs="rankDescending"/>
        </ext>
      </extLst>
    </dataField>
  </dataFields>
  <formats count="1">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Land1" sourceName="Land">
  <pivotTables>
    <pivotTable tabId="3" name="PivotTable1"/>
  </pivotTables>
  <data>
    <tabular pivotCacheId="121547535">
      <items count="4">
        <i x="2" s="1"/>
        <i x="0" s="1"/>
        <i x="1"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Produktgruppe1" sourceName="Produktgruppe">
  <pivotTables>
    <pivotTable tabId="3" name="PivotTable1"/>
  </pivotTables>
  <data>
    <tabular pivotCacheId="121547535">
      <items count="4">
        <i x="1" s="1"/>
        <i x="3"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and 1" cache="Datenschnitt_Land1" caption="Land" style="SlicerStyleLight6" rowHeight="241300"/>
  <slicer name="Produktgruppe 1" cache="Datenschnitt_Produktgruppe1" caption="Produktgruppe" style="SlicerStyleLight4"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6"/>
  <sheetViews>
    <sheetView workbookViewId="0">
      <selection activeCell="B5" sqref="B5"/>
    </sheetView>
  </sheetViews>
  <sheetFormatPr baseColWidth="10" defaultRowHeight="15" x14ac:dyDescent="0.25"/>
  <cols>
    <col min="1" max="1" width="20.42578125" bestFit="1" customWidth="1"/>
    <col min="2" max="4" width="14.140625" bestFit="1" customWidth="1"/>
  </cols>
  <sheetData>
    <row r="3" spans="1:2" x14ac:dyDescent="0.25">
      <c r="A3" s="6" t="s">
        <v>2</v>
      </c>
      <c r="B3" t="s">
        <v>41</v>
      </c>
    </row>
    <row r="4" spans="1:2" x14ac:dyDescent="0.25">
      <c r="A4" t="s">
        <v>10</v>
      </c>
      <c r="B4" s="7">
        <v>12552</v>
      </c>
    </row>
    <row r="5" spans="1:2" x14ac:dyDescent="0.25">
      <c r="A5" t="s">
        <v>30</v>
      </c>
      <c r="B5" s="7">
        <v>6586</v>
      </c>
    </row>
    <row r="6" spans="1:2" x14ac:dyDescent="0.25">
      <c r="A6" t="s">
        <v>28</v>
      </c>
      <c r="B6" s="7">
        <v>21268</v>
      </c>
    </row>
    <row r="7" spans="1:2" x14ac:dyDescent="0.25">
      <c r="A7" t="s">
        <v>33</v>
      </c>
      <c r="B7" s="7">
        <v>6272</v>
      </c>
    </row>
    <row r="8" spans="1:2" x14ac:dyDescent="0.25">
      <c r="A8" t="s">
        <v>37</v>
      </c>
      <c r="B8" s="7">
        <v>52169</v>
      </c>
    </row>
    <row r="9" spans="1:2" x14ac:dyDescent="0.25">
      <c r="A9" t="s">
        <v>19</v>
      </c>
      <c r="B9" s="7">
        <v>20938</v>
      </c>
    </row>
    <row r="10" spans="1:2" x14ac:dyDescent="0.25">
      <c r="A10" t="s">
        <v>36</v>
      </c>
      <c r="B10" s="7">
        <v>28240</v>
      </c>
    </row>
    <row r="11" spans="1:2" x14ac:dyDescent="0.25">
      <c r="A11" t="s">
        <v>22</v>
      </c>
      <c r="B11" s="7">
        <v>22210</v>
      </c>
    </row>
    <row r="12" spans="1:2" x14ac:dyDescent="0.25">
      <c r="A12" t="s">
        <v>14</v>
      </c>
      <c r="B12" s="7">
        <v>17486</v>
      </c>
    </row>
    <row r="13" spans="1:2" x14ac:dyDescent="0.25">
      <c r="A13" t="s">
        <v>35</v>
      </c>
      <c r="B13" s="7">
        <v>15288</v>
      </c>
    </row>
    <row r="14" spans="1:2" x14ac:dyDescent="0.25">
      <c r="A14" t="s">
        <v>25</v>
      </c>
      <c r="B14" s="7">
        <v>15973</v>
      </c>
    </row>
    <row r="15" spans="1:2" x14ac:dyDescent="0.25">
      <c r="A15" t="s">
        <v>29</v>
      </c>
      <c r="B15" s="7">
        <v>16048</v>
      </c>
    </row>
    <row r="16" spans="1:2" x14ac:dyDescent="0.25">
      <c r="A16" t="s">
        <v>40</v>
      </c>
      <c r="B16" s="7">
        <v>235030</v>
      </c>
    </row>
  </sheetData>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6"/>
  <sheetViews>
    <sheetView workbookViewId="0">
      <selection activeCell="B4" sqref="B4"/>
    </sheetView>
  </sheetViews>
  <sheetFormatPr baseColWidth="10" defaultRowHeight="15" x14ac:dyDescent="0.25"/>
  <cols>
    <col min="1" max="1" width="20.42578125" bestFit="1" customWidth="1"/>
    <col min="2" max="3" width="25" bestFit="1" customWidth="1"/>
    <col min="4" max="4" width="14.140625" bestFit="1" customWidth="1"/>
  </cols>
  <sheetData>
    <row r="3" spans="1:2" x14ac:dyDescent="0.25">
      <c r="A3" s="6" t="s">
        <v>2</v>
      </c>
      <c r="B3" t="s">
        <v>42</v>
      </c>
    </row>
    <row r="4" spans="1:2" x14ac:dyDescent="0.25">
      <c r="A4" t="s">
        <v>10</v>
      </c>
      <c r="B4" s="7">
        <v>47</v>
      </c>
    </row>
    <row r="5" spans="1:2" x14ac:dyDescent="0.25">
      <c r="A5" t="s">
        <v>30</v>
      </c>
      <c r="B5" s="7">
        <v>54</v>
      </c>
    </row>
    <row r="6" spans="1:2" x14ac:dyDescent="0.25">
      <c r="A6" t="s">
        <v>28</v>
      </c>
      <c r="B6" s="7">
        <v>101</v>
      </c>
    </row>
    <row r="7" spans="1:2" x14ac:dyDescent="0.25">
      <c r="A7" t="s">
        <v>33</v>
      </c>
      <c r="B7" s="7">
        <v>60</v>
      </c>
    </row>
    <row r="8" spans="1:2" x14ac:dyDescent="0.25">
      <c r="A8" t="s">
        <v>37</v>
      </c>
      <c r="B8" s="7">
        <v>234</v>
      </c>
    </row>
    <row r="9" spans="1:2" x14ac:dyDescent="0.25">
      <c r="A9" t="s">
        <v>19</v>
      </c>
      <c r="B9" s="7">
        <v>109</v>
      </c>
    </row>
    <row r="10" spans="1:2" x14ac:dyDescent="0.25">
      <c r="A10" t="s">
        <v>36</v>
      </c>
      <c r="B10" s="7">
        <v>172</v>
      </c>
    </row>
    <row r="11" spans="1:2" x14ac:dyDescent="0.25">
      <c r="A11" t="s">
        <v>22</v>
      </c>
      <c r="B11" s="7">
        <v>139</v>
      </c>
    </row>
    <row r="12" spans="1:2" x14ac:dyDescent="0.25">
      <c r="A12" t="s">
        <v>14</v>
      </c>
      <c r="B12" s="7">
        <v>108</v>
      </c>
    </row>
    <row r="13" spans="1:2" x14ac:dyDescent="0.25">
      <c r="A13" t="s">
        <v>35</v>
      </c>
      <c r="B13" s="7">
        <v>79</v>
      </c>
    </row>
    <row r="14" spans="1:2" x14ac:dyDescent="0.25">
      <c r="A14" t="s">
        <v>25</v>
      </c>
      <c r="B14" s="7">
        <v>114</v>
      </c>
    </row>
    <row r="15" spans="1:2" x14ac:dyDescent="0.25">
      <c r="A15" t="s">
        <v>29</v>
      </c>
      <c r="B15" s="7">
        <v>72</v>
      </c>
    </row>
    <row r="16" spans="1:2" x14ac:dyDescent="0.25">
      <c r="A16" t="s">
        <v>40</v>
      </c>
      <c r="B16" s="7">
        <v>1289</v>
      </c>
    </row>
  </sheetData>
  <pageMargins left="0.7" right="0.7" top="0.78740157499999996" bottom="0.78740157499999996"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H17" sqref="H17"/>
    </sheetView>
  </sheetViews>
  <sheetFormatPr baseColWidth="10" defaultRowHeight="15" x14ac:dyDescent="0.25"/>
  <cols>
    <col min="1" max="1" width="12.28515625" customWidth="1"/>
    <col min="2" max="2" width="17.28515625" customWidth="1"/>
    <col min="3" max="3" width="15.85546875" customWidth="1"/>
    <col min="4" max="4" width="14" customWidth="1"/>
    <col min="5" max="5" width="16.42578125" customWidth="1"/>
    <col min="6" max="6" width="15.5703125" bestFit="1" customWidth="1"/>
    <col min="7" max="16" width="15" customWidth="1"/>
    <col min="17" max="17" width="13.42578125" bestFit="1" customWidth="1"/>
    <col min="18" max="18" width="13" bestFit="1" customWidth="1"/>
    <col min="19" max="19" width="7.28515625" bestFit="1" customWidth="1"/>
    <col min="20" max="20" width="4.28515625" bestFit="1" customWidth="1"/>
    <col min="21" max="21" width="4.42578125" bestFit="1" customWidth="1"/>
    <col min="22" max="22" width="13.42578125" bestFit="1" customWidth="1"/>
    <col min="23" max="23" width="7.28515625" bestFit="1" customWidth="1"/>
    <col min="24" max="24" width="4.42578125" bestFit="1" customWidth="1"/>
    <col min="25" max="25" width="4" bestFit="1" customWidth="1"/>
    <col min="26" max="26" width="13.42578125" bestFit="1" customWidth="1"/>
    <col min="27" max="27" width="7.28515625" bestFit="1" customWidth="1"/>
    <col min="28" max="28" width="4.42578125" bestFit="1" customWidth="1"/>
    <col min="29" max="29" width="4.28515625" bestFit="1" customWidth="1"/>
    <col min="30" max="30" width="13.42578125" bestFit="1" customWidth="1"/>
    <col min="31" max="31" width="7.28515625" bestFit="1" customWidth="1"/>
    <col min="32" max="32" width="4.5703125" bestFit="1" customWidth="1"/>
    <col min="33" max="33" width="4.28515625" bestFit="1" customWidth="1"/>
    <col min="34" max="34" width="13.42578125" bestFit="1" customWidth="1"/>
    <col min="35" max="35" width="13" bestFit="1" customWidth="1"/>
    <col min="36" max="36" width="15.5703125" bestFit="1" customWidth="1"/>
    <col min="37" max="179" width="10.140625" bestFit="1" customWidth="1"/>
    <col min="180" max="180" width="15.5703125" bestFit="1" customWidth="1"/>
  </cols>
  <sheetData>
    <row r="1" spans="1:4" x14ac:dyDescent="0.25">
      <c r="A1" s="6" t="s">
        <v>44</v>
      </c>
      <c r="B1" t="s">
        <v>43</v>
      </c>
    </row>
    <row r="3" spans="1:4" x14ac:dyDescent="0.25">
      <c r="A3" s="6" t="s">
        <v>4</v>
      </c>
      <c r="B3" t="s">
        <v>41</v>
      </c>
      <c r="C3" t="s">
        <v>46</v>
      </c>
      <c r="D3" t="s">
        <v>45</v>
      </c>
    </row>
    <row r="4" spans="1:4" x14ac:dyDescent="0.25">
      <c r="A4" t="s">
        <v>17</v>
      </c>
      <c r="B4" s="7">
        <v>70971</v>
      </c>
      <c r="C4" s="7"/>
      <c r="D4" s="8"/>
    </row>
    <row r="5" spans="1:4" x14ac:dyDescent="0.25">
      <c r="A5" t="s">
        <v>27</v>
      </c>
      <c r="B5" s="7">
        <v>8369</v>
      </c>
      <c r="C5" s="7">
        <v>-62602</v>
      </c>
      <c r="D5" s="8">
        <v>-0.88207859548266199</v>
      </c>
    </row>
    <row r="6" spans="1:4" x14ac:dyDescent="0.25">
      <c r="A6" t="s">
        <v>24</v>
      </c>
      <c r="B6" s="7">
        <v>10178</v>
      </c>
      <c r="C6" s="7">
        <v>-60793</v>
      </c>
      <c r="D6" s="8">
        <v>-0.85658931112708003</v>
      </c>
    </row>
    <row r="7" spans="1:4" x14ac:dyDescent="0.25">
      <c r="A7" t="s">
        <v>12</v>
      </c>
      <c r="B7" s="7">
        <v>36825</v>
      </c>
      <c r="C7" s="7">
        <v>-34146</v>
      </c>
      <c r="D7" s="8">
        <v>-0.48112609375660481</v>
      </c>
    </row>
    <row r="8" spans="1:4" x14ac:dyDescent="0.25">
      <c r="A8" t="s">
        <v>40</v>
      </c>
      <c r="B8" s="7">
        <v>126343</v>
      </c>
      <c r="C8" s="7"/>
      <c r="D8" s="8"/>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3"/>
  <sheetViews>
    <sheetView tabSelected="1" workbookViewId="0">
      <selection activeCell="E11" sqref="E11"/>
    </sheetView>
  </sheetViews>
  <sheetFormatPr baseColWidth="10" defaultRowHeight="15" x14ac:dyDescent="0.25"/>
  <cols>
    <col min="1" max="1" width="16.5703125" customWidth="1"/>
    <col min="2" max="2" width="15.7109375" customWidth="1"/>
    <col min="3" max="3" width="9.7109375" hidden="1" customWidth="1"/>
    <col min="4" max="4" width="10.5703125" hidden="1" customWidth="1"/>
    <col min="5" max="5" width="15.5703125" customWidth="1"/>
    <col min="6" max="6" width="19.85546875" customWidth="1"/>
    <col min="7" max="7" width="18.42578125" customWidth="1"/>
  </cols>
  <sheetData>
    <row r="3" spans="1:7" x14ac:dyDescent="0.25">
      <c r="B3" s="6" t="s">
        <v>49</v>
      </c>
      <c r="C3" s="6" t="s">
        <v>50</v>
      </c>
    </row>
    <row r="4" spans="1:7" x14ac:dyDescent="0.25">
      <c r="B4" s="11" t="s">
        <v>43</v>
      </c>
      <c r="C4" s="11"/>
      <c r="D4" s="11"/>
      <c r="E4" s="11" t="s">
        <v>48</v>
      </c>
      <c r="F4" s="11"/>
      <c r="G4" s="11"/>
    </row>
    <row r="5" spans="1:7" x14ac:dyDescent="0.25">
      <c r="A5" s="6" t="s">
        <v>3</v>
      </c>
      <c r="B5" t="s">
        <v>51</v>
      </c>
      <c r="C5" t="s">
        <v>52</v>
      </c>
      <c r="D5" t="s">
        <v>45</v>
      </c>
      <c r="E5" t="s">
        <v>51</v>
      </c>
      <c r="F5" s="11" t="s">
        <v>52</v>
      </c>
      <c r="G5" s="11" t="s">
        <v>45</v>
      </c>
    </row>
    <row r="6" spans="1:7" x14ac:dyDescent="0.25">
      <c r="A6" t="s">
        <v>16</v>
      </c>
      <c r="B6" s="7">
        <v>15600</v>
      </c>
      <c r="C6" s="13"/>
      <c r="D6" s="12">
        <v>1</v>
      </c>
      <c r="E6" s="7">
        <v>18600</v>
      </c>
      <c r="F6" s="13">
        <v>3000</v>
      </c>
      <c r="G6" s="12">
        <v>1.1923076923076923</v>
      </c>
    </row>
    <row r="7" spans="1:7" x14ac:dyDescent="0.25">
      <c r="A7" t="s">
        <v>26</v>
      </c>
      <c r="B7" s="7">
        <v>5865</v>
      </c>
      <c r="C7" s="13"/>
      <c r="D7" s="12">
        <v>1</v>
      </c>
      <c r="E7" s="7">
        <v>11985</v>
      </c>
      <c r="F7" s="13">
        <v>6120</v>
      </c>
      <c r="G7" s="12">
        <v>2.0434782608695654</v>
      </c>
    </row>
    <row r="8" spans="1:7" x14ac:dyDescent="0.25">
      <c r="A8" t="s">
        <v>32</v>
      </c>
      <c r="B8" s="7">
        <v>11096</v>
      </c>
      <c r="C8" s="13"/>
      <c r="D8" s="12">
        <v>1</v>
      </c>
      <c r="E8" s="7">
        <v>13432</v>
      </c>
      <c r="F8" s="13">
        <v>2336</v>
      </c>
      <c r="G8" s="12">
        <v>1.2105263157894737</v>
      </c>
    </row>
    <row r="9" spans="1:7" x14ac:dyDescent="0.25">
      <c r="A9" t="s">
        <v>11</v>
      </c>
      <c r="B9" s="7">
        <v>6225</v>
      </c>
      <c r="C9" s="13"/>
      <c r="D9" s="12">
        <v>1</v>
      </c>
      <c r="E9" s="7">
        <v>10500</v>
      </c>
      <c r="F9" s="13">
        <v>4275</v>
      </c>
      <c r="G9" s="12">
        <v>1.6867469879518073</v>
      </c>
    </row>
    <row r="10" spans="1:7" x14ac:dyDescent="0.25">
      <c r="A10" t="s">
        <v>34</v>
      </c>
      <c r="B10" s="7">
        <v>2000</v>
      </c>
      <c r="C10" s="13"/>
      <c r="D10" s="12">
        <v>1</v>
      </c>
      <c r="E10" s="7">
        <v>9800</v>
      </c>
      <c r="F10" s="13">
        <v>7800</v>
      </c>
      <c r="G10" s="12">
        <v>4.9000000000000004</v>
      </c>
    </row>
    <row r="11" spans="1:7" x14ac:dyDescent="0.25">
      <c r="A11" t="s">
        <v>15</v>
      </c>
      <c r="B11" s="7">
        <v>30600</v>
      </c>
      <c r="C11" s="13"/>
      <c r="D11" s="12">
        <v>1</v>
      </c>
      <c r="E11" s="7">
        <v>27450</v>
      </c>
      <c r="F11" s="13">
        <v>-3150</v>
      </c>
      <c r="G11" s="12">
        <v>0.8970588235294118</v>
      </c>
    </row>
    <row r="12" spans="1:7" x14ac:dyDescent="0.25">
      <c r="A12" t="s">
        <v>39</v>
      </c>
      <c r="B12" s="7">
        <v>8460</v>
      </c>
      <c r="C12" s="13"/>
      <c r="D12" s="12">
        <v>1</v>
      </c>
      <c r="E12" s="7">
        <v>16920</v>
      </c>
      <c r="F12" s="13">
        <v>8460</v>
      </c>
      <c r="G12" s="12">
        <v>2</v>
      </c>
    </row>
    <row r="13" spans="1:7" x14ac:dyDescent="0.25">
      <c r="A13" t="s">
        <v>40</v>
      </c>
      <c r="B13" s="7">
        <v>79846</v>
      </c>
      <c r="C13" s="13"/>
      <c r="D13" s="12">
        <v>1</v>
      </c>
      <c r="E13" s="7">
        <v>108687</v>
      </c>
      <c r="F13" s="13">
        <v>28841</v>
      </c>
      <c r="G13" s="12">
        <v>1.3612078250632467</v>
      </c>
    </row>
  </sheetData>
  <pageMargins left="0.7" right="0.7" top="0.78740157499999996" bottom="0.78740157499999996"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D14" sqref="D14"/>
    </sheetView>
  </sheetViews>
  <sheetFormatPr baseColWidth="10" defaultRowHeight="15" x14ac:dyDescent="0.25"/>
  <cols>
    <col min="1" max="1" width="22.42578125" bestFit="1" customWidth="1"/>
    <col min="2" max="2" width="14.140625" bestFit="1" customWidth="1"/>
    <col min="3" max="3" width="15.42578125" bestFit="1" customWidth="1"/>
    <col min="4" max="4" width="19.5703125" bestFit="1" customWidth="1"/>
    <col min="5" max="5" width="23.140625" bestFit="1" customWidth="1"/>
  </cols>
  <sheetData>
    <row r="1" spans="1:5" x14ac:dyDescent="0.25">
      <c r="A1" s="6" t="s">
        <v>44</v>
      </c>
      <c r="B1" t="s">
        <v>43</v>
      </c>
    </row>
    <row r="3" spans="1:5" x14ac:dyDescent="0.25">
      <c r="A3" s="6" t="s">
        <v>47</v>
      </c>
      <c r="B3" t="s">
        <v>41</v>
      </c>
      <c r="C3" t="s">
        <v>55</v>
      </c>
      <c r="D3" t="s">
        <v>54</v>
      </c>
      <c r="E3" t="s">
        <v>56</v>
      </c>
    </row>
    <row r="4" spans="1:5" x14ac:dyDescent="0.25">
      <c r="A4" s="9" t="s">
        <v>37</v>
      </c>
      <c r="B4" s="7">
        <v>21671</v>
      </c>
      <c r="C4" s="12">
        <v>0.17152513396072597</v>
      </c>
      <c r="D4" s="7">
        <v>21671</v>
      </c>
      <c r="E4" s="12">
        <v>0.17152513396072597</v>
      </c>
    </row>
    <row r="5" spans="1:5" x14ac:dyDescent="0.25">
      <c r="A5" s="9" t="s">
        <v>35</v>
      </c>
      <c r="B5" s="7">
        <v>15288</v>
      </c>
      <c r="C5" s="12">
        <v>0.12100393373594105</v>
      </c>
      <c r="D5" s="7">
        <v>36959</v>
      </c>
      <c r="E5" s="12">
        <v>0.29252906769666703</v>
      </c>
    </row>
    <row r="6" spans="1:5" x14ac:dyDescent="0.25">
      <c r="A6" s="9" t="s">
        <v>19</v>
      </c>
      <c r="B6" s="7">
        <v>12752</v>
      </c>
      <c r="C6" s="12">
        <v>0.10093159098644167</v>
      </c>
      <c r="D6" s="7">
        <v>49711</v>
      </c>
      <c r="E6" s="12">
        <v>0.3934606586831087</v>
      </c>
    </row>
    <row r="7" spans="1:5" x14ac:dyDescent="0.25">
      <c r="A7" s="9" t="s">
        <v>10</v>
      </c>
      <c r="B7" s="7">
        <v>12552</v>
      </c>
      <c r="C7" s="12">
        <v>9.9348598656039511E-2</v>
      </c>
      <c r="D7" s="7">
        <v>62263</v>
      </c>
      <c r="E7" s="12">
        <v>0.49280925733914821</v>
      </c>
    </row>
    <row r="8" spans="1:5" x14ac:dyDescent="0.25">
      <c r="A8" s="9" t="s">
        <v>36</v>
      </c>
      <c r="B8" s="7">
        <v>11660</v>
      </c>
      <c r="C8" s="12">
        <v>9.2288452862445886E-2</v>
      </c>
      <c r="D8" s="7">
        <v>73923</v>
      </c>
      <c r="E8" s="12">
        <v>0.58509771020159407</v>
      </c>
    </row>
    <row r="9" spans="1:5" x14ac:dyDescent="0.25">
      <c r="A9" s="9" t="s">
        <v>25</v>
      </c>
      <c r="B9" s="7">
        <v>11272</v>
      </c>
      <c r="C9" s="12">
        <v>8.9217447741465686E-2</v>
      </c>
      <c r="D9" s="7">
        <v>85195</v>
      </c>
      <c r="E9" s="12">
        <v>0.67431515794305974</v>
      </c>
    </row>
    <row r="10" spans="1:5" x14ac:dyDescent="0.25">
      <c r="A10" s="9" t="s">
        <v>28</v>
      </c>
      <c r="B10" s="7">
        <v>10868</v>
      </c>
      <c r="C10" s="12">
        <v>8.6019803234053324E-2</v>
      </c>
      <c r="D10" s="7">
        <v>96063</v>
      </c>
      <c r="E10" s="12">
        <v>0.76033496117711308</v>
      </c>
    </row>
    <row r="11" spans="1:5" x14ac:dyDescent="0.25">
      <c r="A11" s="9" t="s">
        <v>14</v>
      </c>
      <c r="B11" s="7">
        <v>10114</v>
      </c>
      <c r="C11" s="12">
        <v>8.0051922148437191E-2</v>
      </c>
      <c r="D11" s="7">
        <v>106177</v>
      </c>
      <c r="E11" s="12">
        <v>0.84038688332555034</v>
      </c>
    </row>
    <row r="12" spans="1:5" x14ac:dyDescent="0.25">
      <c r="A12" s="9" t="s">
        <v>22</v>
      </c>
      <c r="B12" s="7">
        <v>9977</v>
      </c>
      <c r="C12" s="12">
        <v>7.8967572402111719E-2</v>
      </c>
      <c r="D12" s="7">
        <v>116154</v>
      </c>
      <c r="E12" s="12">
        <v>0.91935445572766195</v>
      </c>
    </row>
    <row r="13" spans="1:5" x14ac:dyDescent="0.25">
      <c r="A13" s="9" t="s">
        <v>29</v>
      </c>
      <c r="B13" s="7">
        <v>4197</v>
      </c>
      <c r="C13" s="12">
        <v>3.3219094053489308E-2</v>
      </c>
      <c r="D13" s="7">
        <v>120351</v>
      </c>
      <c r="E13" s="12">
        <v>0.95257354978115127</v>
      </c>
    </row>
    <row r="14" spans="1:5" x14ac:dyDescent="0.25">
      <c r="A14" s="9" t="s">
        <v>33</v>
      </c>
      <c r="B14" s="7">
        <v>3097</v>
      </c>
      <c r="C14" s="12">
        <v>2.4512636236277436E-2</v>
      </c>
      <c r="D14" s="7">
        <v>123448</v>
      </c>
      <c r="E14" s="12">
        <v>0.97708618601742869</v>
      </c>
    </row>
    <row r="15" spans="1:5" x14ac:dyDescent="0.25">
      <c r="A15" s="9" t="s">
        <v>30</v>
      </c>
      <c r="B15" s="7">
        <v>2895</v>
      </c>
      <c r="C15" s="12">
        <v>2.2913813982571255E-2</v>
      </c>
      <c r="D15" s="7">
        <v>126343</v>
      </c>
      <c r="E15" s="12">
        <v>1</v>
      </c>
    </row>
    <row r="16" spans="1:5" x14ac:dyDescent="0.25">
      <c r="A16" s="9" t="s">
        <v>40</v>
      </c>
      <c r="B16" s="7">
        <v>126343</v>
      </c>
      <c r="C16" s="12">
        <v>1</v>
      </c>
      <c r="D16" s="7"/>
      <c r="E16" s="12"/>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C4" sqref="C4"/>
    </sheetView>
  </sheetViews>
  <sheetFormatPr baseColWidth="10" defaultRowHeight="15" x14ac:dyDescent="0.25"/>
  <cols>
    <col min="1" max="1" width="22.42578125" bestFit="1" customWidth="1"/>
    <col min="2" max="2" width="14.140625" bestFit="1" customWidth="1"/>
    <col min="3" max="3" width="5.28515625" bestFit="1" customWidth="1"/>
  </cols>
  <sheetData>
    <row r="1" spans="1:3" x14ac:dyDescent="0.25">
      <c r="A1" s="6" t="s">
        <v>44</v>
      </c>
      <c r="B1" t="s">
        <v>53</v>
      </c>
    </row>
    <row r="3" spans="1:3" x14ac:dyDescent="0.25">
      <c r="A3" s="6" t="s">
        <v>47</v>
      </c>
      <c r="B3" t="s">
        <v>41</v>
      </c>
      <c r="C3" s="11" t="s">
        <v>57</v>
      </c>
    </row>
    <row r="4" spans="1:3" x14ac:dyDescent="0.25">
      <c r="A4" s="9" t="s">
        <v>33</v>
      </c>
      <c r="B4" s="7">
        <v>6272</v>
      </c>
      <c r="C4" s="10">
        <v>12</v>
      </c>
    </row>
    <row r="5" spans="1:3" x14ac:dyDescent="0.25">
      <c r="A5" s="9" t="s">
        <v>30</v>
      </c>
      <c r="B5" s="7">
        <v>6586</v>
      </c>
      <c r="C5" s="10">
        <v>11</v>
      </c>
    </row>
    <row r="6" spans="1:3" x14ac:dyDescent="0.25">
      <c r="A6" s="9" t="s">
        <v>10</v>
      </c>
      <c r="B6" s="7">
        <v>12552</v>
      </c>
      <c r="C6" s="10">
        <v>10</v>
      </c>
    </row>
    <row r="7" spans="1:3" x14ac:dyDescent="0.25">
      <c r="A7" s="9" t="s">
        <v>35</v>
      </c>
      <c r="B7" s="7">
        <v>15288</v>
      </c>
      <c r="C7" s="10">
        <v>9</v>
      </c>
    </row>
    <row r="8" spans="1:3" x14ac:dyDescent="0.25">
      <c r="A8" s="9" t="s">
        <v>25</v>
      </c>
      <c r="B8" s="7">
        <v>15973</v>
      </c>
      <c r="C8" s="10">
        <v>8</v>
      </c>
    </row>
    <row r="9" spans="1:3" x14ac:dyDescent="0.25">
      <c r="A9" s="9" t="s">
        <v>29</v>
      </c>
      <c r="B9" s="7">
        <v>16048</v>
      </c>
      <c r="C9" s="10">
        <v>7</v>
      </c>
    </row>
    <row r="10" spans="1:3" x14ac:dyDescent="0.25">
      <c r="A10" s="9" t="s">
        <v>14</v>
      </c>
      <c r="B10" s="7">
        <v>17486</v>
      </c>
      <c r="C10" s="10">
        <v>6</v>
      </c>
    </row>
    <row r="11" spans="1:3" x14ac:dyDescent="0.25">
      <c r="A11" s="9" t="s">
        <v>19</v>
      </c>
      <c r="B11" s="7">
        <v>20938</v>
      </c>
      <c r="C11" s="10">
        <v>5</v>
      </c>
    </row>
    <row r="12" spans="1:3" x14ac:dyDescent="0.25">
      <c r="A12" s="9" t="s">
        <v>28</v>
      </c>
      <c r="B12" s="7">
        <v>21268</v>
      </c>
      <c r="C12" s="10">
        <v>4</v>
      </c>
    </row>
    <row r="13" spans="1:3" x14ac:dyDescent="0.25">
      <c r="A13" s="9" t="s">
        <v>22</v>
      </c>
      <c r="B13" s="7">
        <v>22210</v>
      </c>
      <c r="C13" s="10">
        <v>3</v>
      </c>
    </row>
    <row r="14" spans="1:3" x14ac:dyDescent="0.25">
      <c r="A14" s="9" t="s">
        <v>36</v>
      </c>
      <c r="B14" s="7">
        <v>28240</v>
      </c>
      <c r="C14" s="10">
        <v>2</v>
      </c>
    </row>
    <row r="15" spans="1:3" x14ac:dyDescent="0.25">
      <c r="A15" s="9" t="s">
        <v>37</v>
      </c>
      <c r="B15" s="7">
        <v>52169</v>
      </c>
      <c r="C15" s="10">
        <v>1</v>
      </c>
    </row>
    <row r="16" spans="1:3" x14ac:dyDescent="0.25">
      <c r="A16" s="9" t="s">
        <v>40</v>
      </c>
      <c r="B16" s="7">
        <v>235030</v>
      </c>
      <c r="C16" s="10"/>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4"/>
  <sheetViews>
    <sheetView topLeftCell="A163" workbookViewId="0">
      <selection activeCell="C6" sqref="C6"/>
    </sheetView>
  </sheetViews>
  <sheetFormatPr baseColWidth="10" defaultRowHeight="15" x14ac:dyDescent="0.25"/>
  <cols>
    <col min="1" max="1" width="14.140625" bestFit="1" customWidth="1"/>
    <col min="2" max="2" width="15" customWidth="1"/>
    <col min="3" max="3" width="20.42578125" bestFit="1" customWidth="1"/>
    <col min="4" max="4" width="7.42578125" bestFit="1" customWidth="1"/>
    <col min="5" max="5" width="15.5703125" customWidth="1"/>
    <col min="7" max="7" width="13.7109375" customWidth="1"/>
    <col min="8" max="8" width="13" bestFit="1" customWidth="1"/>
    <col min="9" max="9" width="12.28515625" customWidth="1"/>
  </cols>
  <sheetData>
    <row r="1" spans="1:9" x14ac:dyDescent="0.25">
      <c r="A1" s="4" t="s">
        <v>0</v>
      </c>
      <c r="B1" s="4" t="s">
        <v>1</v>
      </c>
      <c r="C1" s="4" t="s">
        <v>2</v>
      </c>
      <c r="D1" s="4" t="s">
        <v>3</v>
      </c>
      <c r="E1" s="4" t="s">
        <v>4</v>
      </c>
      <c r="F1" s="4" t="s">
        <v>5</v>
      </c>
      <c r="G1" s="4" t="s">
        <v>6</v>
      </c>
      <c r="H1" s="4" t="s">
        <v>7</v>
      </c>
      <c r="I1" s="5" t="s">
        <v>8</v>
      </c>
    </row>
    <row r="2" spans="1:9" x14ac:dyDescent="0.25">
      <c r="A2" s="1">
        <v>43102</v>
      </c>
      <c r="B2" t="s">
        <v>9</v>
      </c>
      <c r="C2" t="s">
        <v>10</v>
      </c>
      <c r="D2" t="s">
        <v>11</v>
      </c>
      <c r="E2" t="s">
        <v>12</v>
      </c>
      <c r="F2" s="2">
        <v>75</v>
      </c>
      <c r="G2">
        <v>3</v>
      </c>
      <c r="H2">
        <v>1</v>
      </c>
      <c r="I2" s="3">
        <f>F2*G2</f>
        <v>225</v>
      </c>
    </row>
    <row r="3" spans="1:9" x14ac:dyDescent="0.25">
      <c r="A3" s="1">
        <v>43102</v>
      </c>
      <c r="B3" t="s">
        <v>13</v>
      </c>
      <c r="C3" t="s">
        <v>14</v>
      </c>
      <c r="D3" t="s">
        <v>15</v>
      </c>
      <c r="E3" t="s">
        <v>12</v>
      </c>
      <c r="F3" s="2">
        <v>450</v>
      </c>
      <c r="G3">
        <v>1</v>
      </c>
      <c r="H3">
        <v>2</v>
      </c>
      <c r="I3" s="3">
        <f t="shared" ref="I3:I66" si="0">F3*G3</f>
        <v>450</v>
      </c>
    </row>
    <row r="4" spans="1:9" x14ac:dyDescent="0.25">
      <c r="A4" s="1">
        <v>43103</v>
      </c>
      <c r="B4" t="s">
        <v>9</v>
      </c>
      <c r="C4" t="s">
        <v>10</v>
      </c>
      <c r="D4" t="s">
        <v>16</v>
      </c>
      <c r="E4" t="s">
        <v>17</v>
      </c>
      <c r="F4" s="2">
        <v>120</v>
      </c>
      <c r="G4">
        <v>2</v>
      </c>
      <c r="H4">
        <v>1</v>
      </c>
      <c r="I4" s="3">
        <f t="shared" si="0"/>
        <v>240</v>
      </c>
    </row>
    <row r="5" spans="1:9" x14ac:dyDescent="0.25">
      <c r="A5" s="1">
        <v>43103</v>
      </c>
      <c r="B5" t="s">
        <v>18</v>
      </c>
      <c r="C5" t="s">
        <v>19</v>
      </c>
      <c r="D5" t="s">
        <v>20</v>
      </c>
      <c r="E5" t="s">
        <v>17</v>
      </c>
      <c r="F5" s="2">
        <v>377</v>
      </c>
      <c r="G5">
        <v>2</v>
      </c>
      <c r="H5">
        <v>1</v>
      </c>
      <c r="I5" s="3">
        <f t="shared" si="0"/>
        <v>754</v>
      </c>
    </row>
    <row r="6" spans="1:9" x14ac:dyDescent="0.25">
      <c r="A6" s="1">
        <v>43103</v>
      </c>
      <c r="B6" t="s">
        <v>21</v>
      </c>
      <c r="C6" t="s">
        <v>22</v>
      </c>
      <c r="D6" t="s">
        <v>23</v>
      </c>
      <c r="E6" t="s">
        <v>24</v>
      </c>
      <c r="F6" s="2">
        <v>191</v>
      </c>
      <c r="G6">
        <v>3</v>
      </c>
      <c r="H6">
        <v>1</v>
      </c>
      <c r="I6" s="3">
        <f t="shared" si="0"/>
        <v>573</v>
      </c>
    </row>
    <row r="7" spans="1:9" x14ac:dyDescent="0.25">
      <c r="A7" s="1">
        <v>43106</v>
      </c>
      <c r="B7" t="s">
        <v>13</v>
      </c>
      <c r="C7" t="s">
        <v>25</v>
      </c>
      <c r="D7" t="s">
        <v>16</v>
      </c>
      <c r="E7" t="s">
        <v>17</v>
      </c>
      <c r="F7" s="2">
        <v>120</v>
      </c>
      <c r="G7">
        <v>5</v>
      </c>
      <c r="H7">
        <v>3</v>
      </c>
      <c r="I7" s="3">
        <f t="shared" si="0"/>
        <v>600</v>
      </c>
    </row>
    <row r="8" spans="1:9" x14ac:dyDescent="0.25">
      <c r="A8" s="1">
        <v>43106</v>
      </c>
      <c r="B8" t="s">
        <v>13</v>
      </c>
      <c r="C8" t="s">
        <v>14</v>
      </c>
      <c r="D8" t="s">
        <v>26</v>
      </c>
      <c r="E8" t="s">
        <v>27</v>
      </c>
      <c r="F8" s="2">
        <v>85</v>
      </c>
      <c r="G8">
        <v>12</v>
      </c>
      <c r="H8">
        <v>3</v>
      </c>
      <c r="I8" s="3">
        <f t="shared" si="0"/>
        <v>1020</v>
      </c>
    </row>
    <row r="9" spans="1:9" x14ac:dyDescent="0.25">
      <c r="A9" s="1">
        <v>43112</v>
      </c>
      <c r="B9" t="s">
        <v>21</v>
      </c>
      <c r="C9" t="s">
        <v>28</v>
      </c>
      <c r="D9" t="s">
        <v>16</v>
      </c>
      <c r="E9" t="s">
        <v>17</v>
      </c>
      <c r="F9" s="2">
        <v>120</v>
      </c>
      <c r="G9">
        <v>3</v>
      </c>
      <c r="H9">
        <v>2</v>
      </c>
      <c r="I9" s="3">
        <f t="shared" si="0"/>
        <v>360</v>
      </c>
    </row>
    <row r="10" spans="1:9" x14ac:dyDescent="0.25">
      <c r="A10" s="1">
        <v>43114</v>
      </c>
      <c r="B10" t="s">
        <v>21</v>
      </c>
      <c r="C10" t="s">
        <v>22</v>
      </c>
      <c r="D10" t="s">
        <v>16</v>
      </c>
      <c r="E10" t="s">
        <v>17</v>
      </c>
      <c r="F10" s="2">
        <v>120</v>
      </c>
      <c r="G10">
        <v>3</v>
      </c>
      <c r="H10">
        <v>2</v>
      </c>
      <c r="I10" s="3">
        <f t="shared" si="0"/>
        <v>360</v>
      </c>
    </row>
    <row r="11" spans="1:9" x14ac:dyDescent="0.25">
      <c r="A11" s="1">
        <v>43115</v>
      </c>
      <c r="B11" t="s">
        <v>9</v>
      </c>
      <c r="C11" t="s">
        <v>10</v>
      </c>
      <c r="D11" t="s">
        <v>16</v>
      </c>
      <c r="E11" t="s">
        <v>17</v>
      </c>
      <c r="F11" s="2">
        <v>120</v>
      </c>
      <c r="G11">
        <v>7</v>
      </c>
      <c r="H11">
        <v>3</v>
      </c>
      <c r="I11" s="3">
        <f t="shared" si="0"/>
        <v>840</v>
      </c>
    </row>
    <row r="12" spans="1:9" x14ac:dyDescent="0.25">
      <c r="A12" s="1">
        <v>43117</v>
      </c>
      <c r="B12" t="s">
        <v>18</v>
      </c>
      <c r="C12" t="s">
        <v>19</v>
      </c>
      <c r="D12" t="s">
        <v>15</v>
      </c>
      <c r="E12" t="s">
        <v>12</v>
      </c>
      <c r="F12" s="2">
        <v>450</v>
      </c>
      <c r="G12">
        <v>18</v>
      </c>
      <c r="H12">
        <v>1</v>
      </c>
      <c r="I12" s="3">
        <f t="shared" si="0"/>
        <v>8100</v>
      </c>
    </row>
    <row r="13" spans="1:9" x14ac:dyDescent="0.25">
      <c r="A13" s="1">
        <v>43119</v>
      </c>
      <c r="B13" t="s">
        <v>13</v>
      </c>
      <c r="C13" t="s">
        <v>14</v>
      </c>
      <c r="D13" t="s">
        <v>15</v>
      </c>
      <c r="E13" t="s">
        <v>12</v>
      </c>
      <c r="F13" s="2">
        <v>450</v>
      </c>
      <c r="G13">
        <v>1</v>
      </c>
      <c r="H13">
        <v>1</v>
      </c>
      <c r="I13" s="3">
        <f t="shared" si="0"/>
        <v>450</v>
      </c>
    </row>
    <row r="14" spans="1:9" x14ac:dyDescent="0.25">
      <c r="A14" s="1">
        <v>43121</v>
      </c>
      <c r="B14" t="s">
        <v>21</v>
      </c>
      <c r="C14" t="s">
        <v>28</v>
      </c>
      <c r="D14" t="s">
        <v>15</v>
      </c>
      <c r="E14" t="s">
        <v>12</v>
      </c>
      <c r="F14" s="2">
        <v>450</v>
      </c>
      <c r="G14">
        <v>5</v>
      </c>
      <c r="H14">
        <v>3</v>
      </c>
      <c r="I14" s="3">
        <f t="shared" si="0"/>
        <v>2250</v>
      </c>
    </row>
    <row r="15" spans="1:9" x14ac:dyDescent="0.25">
      <c r="A15" s="1">
        <v>43125</v>
      </c>
      <c r="B15" t="s">
        <v>13</v>
      </c>
      <c r="C15" t="s">
        <v>25</v>
      </c>
      <c r="D15" t="s">
        <v>26</v>
      </c>
      <c r="E15" t="s">
        <v>27</v>
      </c>
      <c r="F15" s="2">
        <v>85</v>
      </c>
      <c r="G15">
        <v>5</v>
      </c>
      <c r="H15">
        <v>3</v>
      </c>
      <c r="I15" s="3">
        <f t="shared" si="0"/>
        <v>425</v>
      </c>
    </row>
    <row r="16" spans="1:9" x14ac:dyDescent="0.25">
      <c r="A16" s="1">
        <v>43130</v>
      </c>
      <c r="B16" t="s">
        <v>13</v>
      </c>
      <c r="C16" t="s">
        <v>25</v>
      </c>
      <c r="D16" t="s">
        <v>20</v>
      </c>
      <c r="E16" t="s">
        <v>17</v>
      </c>
      <c r="F16" s="2">
        <v>377</v>
      </c>
      <c r="G16">
        <v>1</v>
      </c>
      <c r="H16">
        <v>3</v>
      </c>
      <c r="I16" s="3">
        <f t="shared" si="0"/>
        <v>377</v>
      </c>
    </row>
    <row r="17" spans="1:9" x14ac:dyDescent="0.25">
      <c r="A17" s="1">
        <v>43130</v>
      </c>
      <c r="B17" t="s">
        <v>18</v>
      </c>
      <c r="C17" t="s">
        <v>29</v>
      </c>
      <c r="D17" t="s">
        <v>20</v>
      </c>
      <c r="E17" t="s">
        <v>17</v>
      </c>
      <c r="F17" s="2">
        <v>377</v>
      </c>
      <c r="G17">
        <v>6</v>
      </c>
      <c r="H17">
        <v>1</v>
      </c>
      <c r="I17" s="3">
        <f t="shared" si="0"/>
        <v>2262</v>
      </c>
    </row>
    <row r="18" spans="1:9" x14ac:dyDescent="0.25">
      <c r="A18" s="1">
        <v>43132</v>
      </c>
      <c r="B18" t="s">
        <v>9</v>
      </c>
      <c r="C18" t="s">
        <v>10</v>
      </c>
      <c r="D18" t="s">
        <v>20</v>
      </c>
      <c r="E18" t="s">
        <v>17</v>
      </c>
      <c r="F18" s="2">
        <v>377</v>
      </c>
      <c r="G18">
        <v>24</v>
      </c>
      <c r="H18">
        <v>1</v>
      </c>
      <c r="I18" s="3">
        <f t="shared" si="0"/>
        <v>9048</v>
      </c>
    </row>
    <row r="19" spans="1:9" x14ac:dyDescent="0.25">
      <c r="A19" s="1">
        <v>43132</v>
      </c>
      <c r="B19" t="s">
        <v>18</v>
      </c>
      <c r="C19" t="s">
        <v>30</v>
      </c>
      <c r="D19" t="s">
        <v>31</v>
      </c>
      <c r="E19" t="s">
        <v>24</v>
      </c>
      <c r="F19" s="2">
        <v>72</v>
      </c>
      <c r="G19">
        <v>1</v>
      </c>
      <c r="H19">
        <v>3</v>
      </c>
      <c r="I19" s="3">
        <f t="shared" si="0"/>
        <v>72</v>
      </c>
    </row>
    <row r="20" spans="1:9" x14ac:dyDescent="0.25">
      <c r="A20" s="1">
        <v>43133</v>
      </c>
      <c r="B20" t="s">
        <v>18</v>
      </c>
      <c r="C20" t="s">
        <v>29</v>
      </c>
      <c r="D20" t="s">
        <v>16</v>
      </c>
      <c r="E20" t="s">
        <v>17</v>
      </c>
      <c r="F20" s="2">
        <v>120</v>
      </c>
      <c r="G20">
        <v>4</v>
      </c>
      <c r="H20">
        <v>3</v>
      </c>
      <c r="I20" s="3">
        <f t="shared" si="0"/>
        <v>480</v>
      </c>
    </row>
    <row r="21" spans="1:9" x14ac:dyDescent="0.25">
      <c r="A21" s="1">
        <v>43133</v>
      </c>
      <c r="B21" t="s">
        <v>9</v>
      </c>
      <c r="C21" t="s">
        <v>10</v>
      </c>
      <c r="D21" t="s">
        <v>11</v>
      </c>
      <c r="E21" t="s">
        <v>12</v>
      </c>
      <c r="F21" s="2">
        <v>75</v>
      </c>
      <c r="G21">
        <v>1</v>
      </c>
      <c r="H21">
        <v>1</v>
      </c>
      <c r="I21" s="3">
        <f t="shared" si="0"/>
        <v>75</v>
      </c>
    </row>
    <row r="22" spans="1:9" x14ac:dyDescent="0.25">
      <c r="A22" s="1">
        <v>43134</v>
      </c>
      <c r="B22" t="s">
        <v>21</v>
      </c>
      <c r="C22" t="s">
        <v>22</v>
      </c>
      <c r="D22" t="s">
        <v>20</v>
      </c>
      <c r="E22" t="s">
        <v>17</v>
      </c>
      <c r="F22" s="2">
        <v>377</v>
      </c>
      <c r="G22">
        <v>2</v>
      </c>
      <c r="H22">
        <v>1</v>
      </c>
      <c r="I22" s="3">
        <f t="shared" si="0"/>
        <v>754</v>
      </c>
    </row>
    <row r="23" spans="1:9" x14ac:dyDescent="0.25">
      <c r="A23" s="1">
        <v>43145</v>
      </c>
      <c r="B23" t="s">
        <v>21</v>
      </c>
      <c r="C23" t="s">
        <v>28</v>
      </c>
      <c r="D23" t="s">
        <v>32</v>
      </c>
      <c r="E23" t="s">
        <v>17</v>
      </c>
      <c r="F23" s="2">
        <v>146</v>
      </c>
      <c r="G23">
        <v>2</v>
      </c>
      <c r="H23">
        <v>1</v>
      </c>
      <c r="I23" s="3">
        <f t="shared" si="0"/>
        <v>292</v>
      </c>
    </row>
    <row r="24" spans="1:9" x14ac:dyDescent="0.25">
      <c r="A24" s="1">
        <v>43152</v>
      </c>
      <c r="B24" t="s">
        <v>13</v>
      </c>
      <c r="C24" t="s">
        <v>14</v>
      </c>
      <c r="D24" t="s">
        <v>32</v>
      </c>
      <c r="E24" t="s">
        <v>17</v>
      </c>
      <c r="F24" s="2">
        <v>146</v>
      </c>
      <c r="G24">
        <v>14</v>
      </c>
      <c r="H24">
        <v>3</v>
      </c>
      <c r="I24" s="3">
        <f t="shared" si="0"/>
        <v>2044</v>
      </c>
    </row>
    <row r="25" spans="1:9" x14ac:dyDescent="0.25">
      <c r="A25" s="1">
        <v>43152</v>
      </c>
      <c r="B25" t="s">
        <v>9</v>
      </c>
      <c r="C25" t="s">
        <v>10</v>
      </c>
      <c r="D25" t="s">
        <v>32</v>
      </c>
      <c r="E25" t="s">
        <v>17</v>
      </c>
      <c r="F25" s="2">
        <v>146</v>
      </c>
      <c r="G25">
        <v>1</v>
      </c>
      <c r="H25">
        <v>1</v>
      </c>
      <c r="I25" s="3">
        <f t="shared" si="0"/>
        <v>146</v>
      </c>
    </row>
    <row r="26" spans="1:9" x14ac:dyDescent="0.25">
      <c r="A26" s="1">
        <v>43153</v>
      </c>
      <c r="B26" t="s">
        <v>21</v>
      </c>
      <c r="C26" t="s">
        <v>22</v>
      </c>
      <c r="D26" t="s">
        <v>16</v>
      </c>
      <c r="E26" t="s">
        <v>17</v>
      </c>
      <c r="F26" s="2">
        <v>120</v>
      </c>
      <c r="G26">
        <v>8</v>
      </c>
      <c r="H26">
        <v>3</v>
      </c>
      <c r="I26" s="3">
        <f t="shared" si="0"/>
        <v>960</v>
      </c>
    </row>
    <row r="27" spans="1:9" x14ac:dyDescent="0.25">
      <c r="A27" s="1">
        <v>43154</v>
      </c>
      <c r="B27" t="s">
        <v>18</v>
      </c>
      <c r="C27" t="s">
        <v>19</v>
      </c>
      <c r="D27" t="s">
        <v>16</v>
      </c>
      <c r="E27" t="s">
        <v>17</v>
      </c>
      <c r="F27" s="2">
        <v>120</v>
      </c>
      <c r="G27">
        <v>2</v>
      </c>
      <c r="H27">
        <v>2</v>
      </c>
      <c r="I27" s="3">
        <f t="shared" si="0"/>
        <v>240</v>
      </c>
    </row>
    <row r="28" spans="1:9" x14ac:dyDescent="0.25">
      <c r="A28" s="1">
        <v>43154</v>
      </c>
      <c r="B28" t="s">
        <v>13</v>
      </c>
      <c r="C28" t="s">
        <v>14</v>
      </c>
      <c r="D28" t="s">
        <v>23</v>
      </c>
      <c r="E28" t="s">
        <v>24</v>
      </c>
      <c r="F28" s="2">
        <v>191</v>
      </c>
      <c r="G28">
        <v>4</v>
      </c>
      <c r="H28">
        <v>1</v>
      </c>
      <c r="I28" s="3">
        <f t="shared" si="0"/>
        <v>764</v>
      </c>
    </row>
    <row r="29" spans="1:9" x14ac:dyDescent="0.25">
      <c r="A29" s="1">
        <v>43159</v>
      </c>
      <c r="B29" t="s">
        <v>13</v>
      </c>
      <c r="C29" t="s">
        <v>33</v>
      </c>
      <c r="D29" t="s">
        <v>23</v>
      </c>
      <c r="E29" t="s">
        <v>24</v>
      </c>
      <c r="F29" s="2">
        <v>191</v>
      </c>
      <c r="G29">
        <v>2</v>
      </c>
      <c r="H29">
        <v>2</v>
      </c>
      <c r="I29" s="3">
        <f t="shared" si="0"/>
        <v>382</v>
      </c>
    </row>
    <row r="30" spans="1:9" x14ac:dyDescent="0.25">
      <c r="A30" s="1">
        <v>43162</v>
      </c>
      <c r="B30" t="s">
        <v>13</v>
      </c>
      <c r="C30" t="s">
        <v>14</v>
      </c>
      <c r="D30" t="s">
        <v>32</v>
      </c>
      <c r="E30" t="s">
        <v>17</v>
      </c>
      <c r="F30" s="2">
        <v>146</v>
      </c>
      <c r="G30">
        <v>1</v>
      </c>
      <c r="H30">
        <v>2</v>
      </c>
      <c r="I30" s="3">
        <f t="shared" si="0"/>
        <v>146</v>
      </c>
    </row>
    <row r="31" spans="1:9" x14ac:dyDescent="0.25">
      <c r="A31" s="1">
        <v>43162</v>
      </c>
      <c r="B31" t="s">
        <v>9</v>
      </c>
      <c r="C31" t="s">
        <v>10</v>
      </c>
      <c r="D31" t="s">
        <v>23</v>
      </c>
      <c r="E31" t="s">
        <v>24</v>
      </c>
      <c r="F31" s="2">
        <v>191</v>
      </c>
      <c r="G31">
        <v>5</v>
      </c>
      <c r="H31">
        <v>1</v>
      </c>
      <c r="I31" s="3">
        <f t="shared" si="0"/>
        <v>955</v>
      </c>
    </row>
    <row r="32" spans="1:9" x14ac:dyDescent="0.25">
      <c r="A32" s="1">
        <v>43162</v>
      </c>
      <c r="B32" t="s">
        <v>9</v>
      </c>
      <c r="C32" t="s">
        <v>10</v>
      </c>
      <c r="D32" t="s">
        <v>23</v>
      </c>
      <c r="E32" t="s">
        <v>24</v>
      </c>
      <c r="F32" s="2">
        <v>191</v>
      </c>
      <c r="G32">
        <v>3</v>
      </c>
      <c r="H32">
        <v>1</v>
      </c>
      <c r="I32" s="3">
        <f t="shared" si="0"/>
        <v>573</v>
      </c>
    </row>
    <row r="33" spans="1:9" x14ac:dyDescent="0.25">
      <c r="A33" s="1">
        <v>43175</v>
      </c>
      <c r="B33" t="s">
        <v>21</v>
      </c>
      <c r="C33" t="s">
        <v>22</v>
      </c>
      <c r="D33" t="s">
        <v>11</v>
      </c>
      <c r="E33" t="s">
        <v>12</v>
      </c>
      <c r="F33" s="2">
        <v>75</v>
      </c>
      <c r="G33">
        <v>1</v>
      </c>
      <c r="H33">
        <v>1</v>
      </c>
      <c r="I33" s="3">
        <f t="shared" si="0"/>
        <v>75</v>
      </c>
    </row>
    <row r="34" spans="1:9" x14ac:dyDescent="0.25">
      <c r="A34" s="1">
        <v>43182</v>
      </c>
      <c r="B34" t="s">
        <v>21</v>
      </c>
      <c r="C34" t="s">
        <v>22</v>
      </c>
      <c r="D34" t="s">
        <v>34</v>
      </c>
      <c r="E34" t="s">
        <v>27</v>
      </c>
      <c r="F34" s="2">
        <v>200</v>
      </c>
      <c r="G34">
        <v>5</v>
      </c>
      <c r="H34">
        <v>1</v>
      </c>
      <c r="I34" s="3">
        <f t="shared" si="0"/>
        <v>1000</v>
      </c>
    </row>
    <row r="35" spans="1:9" x14ac:dyDescent="0.25">
      <c r="A35" s="1">
        <v>43184</v>
      </c>
      <c r="B35" t="s">
        <v>21</v>
      </c>
      <c r="C35" t="s">
        <v>22</v>
      </c>
      <c r="D35" t="s">
        <v>34</v>
      </c>
      <c r="E35" t="s">
        <v>27</v>
      </c>
      <c r="F35" s="2">
        <v>200</v>
      </c>
      <c r="G35">
        <v>1</v>
      </c>
      <c r="H35">
        <v>1</v>
      </c>
      <c r="I35" s="3">
        <f t="shared" si="0"/>
        <v>200</v>
      </c>
    </row>
    <row r="36" spans="1:9" x14ac:dyDescent="0.25">
      <c r="A36" s="1">
        <v>43189</v>
      </c>
      <c r="B36" t="s">
        <v>9</v>
      </c>
      <c r="C36" t="s">
        <v>35</v>
      </c>
      <c r="D36" t="s">
        <v>34</v>
      </c>
      <c r="E36" t="s">
        <v>27</v>
      </c>
      <c r="F36" s="2">
        <v>200</v>
      </c>
      <c r="G36">
        <v>1</v>
      </c>
      <c r="H36">
        <v>2</v>
      </c>
      <c r="I36" s="3">
        <f t="shared" si="0"/>
        <v>200</v>
      </c>
    </row>
    <row r="37" spans="1:9" x14ac:dyDescent="0.25">
      <c r="A37" s="1">
        <v>43194</v>
      </c>
      <c r="B37" t="s">
        <v>21</v>
      </c>
      <c r="C37" t="s">
        <v>36</v>
      </c>
      <c r="D37" t="s">
        <v>15</v>
      </c>
      <c r="E37" t="s">
        <v>12</v>
      </c>
      <c r="F37" s="2">
        <v>450</v>
      </c>
      <c r="G37">
        <v>9</v>
      </c>
      <c r="H37">
        <v>2</v>
      </c>
      <c r="I37" s="3">
        <f t="shared" si="0"/>
        <v>4050</v>
      </c>
    </row>
    <row r="38" spans="1:9" x14ac:dyDescent="0.25">
      <c r="A38" s="1">
        <v>43194</v>
      </c>
      <c r="B38" t="s">
        <v>21</v>
      </c>
      <c r="C38" t="s">
        <v>37</v>
      </c>
      <c r="D38" t="s">
        <v>15</v>
      </c>
      <c r="E38" t="s">
        <v>12</v>
      </c>
      <c r="F38" s="2">
        <v>450</v>
      </c>
      <c r="G38">
        <v>6</v>
      </c>
      <c r="H38">
        <v>3</v>
      </c>
      <c r="I38" s="3">
        <f t="shared" si="0"/>
        <v>2700</v>
      </c>
    </row>
    <row r="39" spans="1:9" x14ac:dyDescent="0.25">
      <c r="A39" s="1">
        <v>43196</v>
      </c>
      <c r="B39" t="s">
        <v>9</v>
      </c>
      <c r="C39" t="s">
        <v>10</v>
      </c>
      <c r="D39" t="s">
        <v>15</v>
      </c>
      <c r="E39" t="s">
        <v>12</v>
      </c>
      <c r="F39" s="2">
        <v>450</v>
      </c>
      <c r="G39">
        <v>1</v>
      </c>
      <c r="H39">
        <v>3</v>
      </c>
      <c r="I39" s="3">
        <f t="shared" si="0"/>
        <v>450</v>
      </c>
    </row>
    <row r="40" spans="1:9" x14ac:dyDescent="0.25">
      <c r="A40" s="1">
        <v>43196</v>
      </c>
      <c r="B40" t="s">
        <v>21</v>
      </c>
      <c r="C40" t="s">
        <v>37</v>
      </c>
      <c r="D40" t="s">
        <v>20</v>
      </c>
      <c r="E40" t="s">
        <v>17</v>
      </c>
      <c r="F40" s="2">
        <v>377</v>
      </c>
      <c r="G40">
        <v>10</v>
      </c>
      <c r="H40">
        <v>2</v>
      </c>
      <c r="I40" s="3">
        <f t="shared" si="0"/>
        <v>3770</v>
      </c>
    </row>
    <row r="41" spans="1:9" x14ac:dyDescent="0.25">
      <c r="A41" s="1">
        <v>43202</v>
      </c>
      <c r="B41" t="s">
        <v>21</v>
      </c>
      <c r="C41" t="s">
        <v>28</v>
      </c>
      <c r="D41" t="s">
        <v>20</v>
      </c>
      <c r="E41" t="s">
        <v>17</v>
      </c>
      <c r="F41" s="2">
        <v>377</v>
      </c>
      <c r="G41">
        <v>9</v>
      </c>
      <c r="H41">
        <v>3</v>
      </c>
      <c r="I41" s="3">
        <f t="shared" si="0"/>
        <v>3393</v>
      </c>
    </row>
    <row r="42" spans="1:9" x14ac:dyDescent="0.25">
      <c r="A42" s="1">
        <v>43206</v>
      </c>
      <c r="B42" t="s">
        <v>13</v>
      </c>
      <c r="C42" t="s">
        <v>25</v>
      </c>
      <c r="D42" t="s">
        <v>20</v>
      </c>
      <c r="E42" t="s">
        <v>17</v>
      </c>
      <c r="F42" s="2">
        <v>377</v>
      </c>
      <c r="G42">
        <v>9</v>
      </c>
      <c r="H42">
        <v>3</v>
      </c>
      <c r="I42" s="3">
        <f t="shared" si="0"/>
        <v>3393</v>
      </c>
    </row>
    <row r="43" spans="1:9" x14ac:dyDescent="0.25">
      <c r="A43" s="1">
        <v>43217</v>
      </c>
      <c r="B43" t="s">
        <v>13</v>
      </c>
      <c r="C43" t="s">
        <v>33</v>
      </c>
      <c r="D43" t="s">
        <v>23</v>
      </c>
      <c r="E43" t="s">
        <v>24</v>
      </c>
      <c r="F43" s="2">
        <v>191</v>
      </c>
      <c r="G43">
        <v>10</v>
      </c>
      <c r="H43">
        <v>1</v>
      </c>
      <c r="I43" s="3">
        <f t="shared" si="0"/>
        <v>1910</v>
      </c>
    </row>
    <row r="44" spans="1:9" x14ac:dyDescent="0.25">
      <c r="A44" s="1">
        <v>43217</v>
      </c>
      <c r="B44" t="s">
        <v>9</v>
      </c>
      <c r="C44" t="s">
        <v>35</v>
      </c>
      <c r="D44" t="s">
        <v>23</v>
      </c>
      <c r="E44" t="s">
        <v>24</v>
      </c>
      <c r="F44" s="2">
        <v>191</v>
      </c>
      <c r="G44">
        <v>8</v>
      </c>
      <c r="H44">
        <v>1</v>
      </c>
      <c r="I44" s="3">
        <f t="shared" si="0"/>
        <v>1528</v>
      </c>
    </row>
    <row r="45" spans="1:9" x14ac:dyDescent="0.25">
      <c r="A45" s="1">
        <v>43220</v>
      </c>
      <c r="B45" t="s">
        <v>13</v>
      </c>
      <c r="C45" t="s">
        <v>33</v>
      </c>
      <c r="D45" t="s">
        <v>16</v>
      </c>
      <c r="E45" t="s">
        <v>17</v>
      </c>
      <c r="F45" s="2">
        <v>120</v>
      </c>
      <c r="G45">
        <v>2</v>
      </c>
      <c r="H45">
        <v>3</v>
      </c>
      <c r="I45" s="3">
        <f t="shared" si="0"/>
        <v>240</v>
      </c>
    </row>
    <row r="46" spans="1:9" x14ac:dyDescent="0.25">
      <c r="A46" s="1">
        <v>43220</v>
      </c>
      <c r="B46" t="s">
        <v>18</v>
      </c>
      <c r="C46" t="s">
        <v>29</v>
      </c>
      <c r="D46" t="s">
        <v>16</v>
      </c>
      <c r="E46" t="s">
        <v>17</v>
      </c>
      <c r="F46" s="2">
        <v>120</v>
      </c>
      <c r="G46">
        <v>3</v>
      </c>
      <c r="H46">
        <v>2</v>
      </c>
      <c r="I46" s="3">
        <f t="shared" si="0"/>
        <v>360</v>
      </c>
    </row>
    <row r="47" spans="1:9" x14ac:dyDescent="0.25">
      <c r="A47" s="1">
        <v>43221</v>
      </c>
      <c r="B47" t="s">
        <v>21</v>
      </c>
      <c r="C47" t="s">
        <v>36</v>
      </c>
      <c r="D47" t="s">
        <v>26</v>
      </c>
      <c r="E47" t="s">
        <v>27</v>
      </c>
      <c r="F47" s="2">
        <v>85</v>
      </c>
      <c r="G47">
        <v>6</v>
      </c>
      <c r="H47">
        <v>3</v>
      </c>
      <c r="I47" s="3">
        <f t="shared" si="0"/>
        <v>510</v>
      </c>
    </row>
    <row r="48" spans="1:9" x14ac:dyDescent="0.25">
      <c r="A48" s="1">
        <v>43226</v>
      </c>
      <c r="B48" t="s">
        <v>9</v>
      </c>
      <c r="C48" t="s">
        <v>35</v>
      </c>
      <c r="D48" t="s">
        <v>16</v>
      </c>
      <c r="E48" t="s">
        <v>17</v>
      </c>
      <c r="F48" s="2">
        <v>120</v>
      </c>
      <c r="G48">
        <v>6</v>
      </c>
      <c r="H48">
        <v>2</v>
      </c>
      <c r="I48" s="3">
        <f t="shared" si="0"/>
        <v>720</v>
      </c>
    </row>
    <row r="49" spans="1:9" x14ac:dyDescent="0.25">
      <c r="A49" s="1">
        <v>43226</v>
      </c>
      <c r="B49" t="s">
        <v>18</v>
      </c>
      <c r="C49" t="s">
        <v>19</v>
      </c>
      <c r="D49" t="s">
        <v>26</v>
      </c>
      <c r="E49" t="s">
        <v>27</v>
      </c>
      <c r="F49" s="2">
        <v>85</v>
      </c>
      <c r="G49">
        <v>5</v>
      </c>
      <c r="H49">
        <v>3</v>
      </c>
      <c r="I49" s="3">
        <f t="shared" si="0"/>
        <v>425</v>
      </c>
    </row>
    <row r="50" spans="1:9" x14ac:dyDescent="0.25">
      <c r="A50" s="1">
        <v>43230</v>
      </c>
      <c r="B50" t="s">
        <v>21</v>
      </c>
      <c r="C50" t="s">
        <v>37</v>
      </c>
      <c r="D50" t="s">
        <v>16</v>
      </c>
      <c r="E50" t="s">
        <v>17</v>
      </c>
      <c r="F50" s="2">
        <v>120</v>
      </c>
      <c r="G50">
        <v>6</v>
      </c>
      <c r="H50">
        <v>3</v>
      </c>
      <c r="I50" s="3">
        <f t="shared" si="0"/>
        <v>720</v>
      </c>
    </row>
    <row r="51" spans="1:9" x14ac:dyDescent="0.25">
      <c r="A51" s="1">
        <v>43233</v>
      </c>
      <c r="B51" t="s">
        <v>21</v>
      </c>
      <c r="C51" t="s">
        <v>36</v>
      </c>
      <c r="D51" t="s">
        <v>16</v>
      </c>
      <c r="E51" t="s">
        <v>17</v>
      </c>
      <c r="F51" s="2">
        <v>120</v>
      </c>
      <c r="G51">
        <v>15</v>
      </c>
      <c r="H51">
        <v>1</v>
      </c>
      <c r="I51" s="3">
        <f t="shared" si="0"/>
        <v>1800</v>
      </c>
    </row>
    <row r="52" spans="1:9" x14ac:dyDescent="0.25">
      <c r="A52" s="1">
        <v>43235</v>
      </c>
      <c r="B52" t="s">
        <v>21</v>
      </c>
      <c r="C52" t="s">
        <v>37</v>
      </c>
      <c r="D52" t="s">
        <v>15</v>
      </c>
      <c r="E52" t="s">
        <v>12</v>
      </c>
      <c r="F52" s="2">
        <v>450</v>
      </c>
      <c r="G52">
        <v>3</v>
      </c>
      <c r="H52">
        <v>2</v>
      </c>
      <c r="I52" s="3">
        <f t="shared" si="0"/>
        <v>1350</v>
      </c>
    </row>
    <row r="53" spans="1:9" x14ac:dyDescent="0.25">
      <c r="A53" s="1">
        <v>43235</v>
      </c>
      <c r="B53" t="s">
        <v>21</v>
      </c>
      <c r="C53" t="s">
        <v>37</v>
      </c>
      <c r="D53" t="s">
        <v>15</v>
      </c>
      <c r="E53" t="s">
        <v>12</v>
      </c>
      <c r="F53" s="2">
        <v>450</v>
      </c>
      <c r="G53">
        <v>8</v>
      </c>
      <c r="H53">
        <v>1</v>
      </c>
      <c r="I53" s="3">
        <f t="shared" si="0"/>
        <v>3600</v>
      </c>
    </row>
    <row r="54" spans="1:9" x14ac:dyDescent="0.25">
      <c r="A54" s="1">
        <v>43237</v>
      </c>
      <c r="B54" t="s">
        <v>21</v>
      </c>
      <c r="C54" t="s">
        <v>36</v>
      </c>
      <c r="D54" t="s">
        <v>20</v>
      </c>
      <c r="E54" t="s">
        <v>17</v>
      </c>
      <c r="F54" s="2">
        <v>377</v>
      </c>
      <c r="G54">
        <v>5</v>
      </c>
      <c r="H54">
        <v>2</v>
      </c>
      <c r="I54" s="3">
        <f t="shared" si="0"/>
        <v>1885</v>
      </c>
    </row>
    <row r="55" spans="1:9" x14ac:dyDescent="0.25">
      <c r="A55" s="1">
        <v>43237</v>
      </c>
      <c r="B55" t="s">
        <v>21</v>
      </c>
      <c r="C55" t="s">
        <v>28</v>
      </c>
      <c r="D55" t="s">
        <v>20</v>
      </c>
      <c r="E55" t="s">
        <v>17</v>
      </c>
      <c r="F55" s="2">
        <v>377</v>
      </c>
      <c r="G55">
        <v>1</v>
      </c>
      <c r="H55">
        <v>1</v>
      </c>
      <c r="I55" s="3">
        <f t="shared" si="0"/>
        <v>377</v>
      </c>
    </row>
    <row r="56" spans="1:9" x14ac:dyDescent="0.25">
      <c r="A56" s="1">
        <v>43246</v>
      </c>
      <c r="B56" t="s">
        <v>9</v>
      </c>
      <c r="C56" t="s">
        <v>35</v>
      </c>
      <c r="D56" t="s">
        <v>20</v>
      </c>
      <c r="E56" t="s">
        <v>17</v>
      </c>
      <c r="F56" s="2">
        <v>377</v>
      </c>
      <c r="G56">
        <v>3</v>
      </c>
      <c r="H56">
        <v>3</v>
      </c>
      <c r="I56" s="3">
        <f t="shared" si="0"/>
        <v>1131</v>
      </c>
    </row>
    <row r="57" spans="1:9" x14ac:dyDescent="0.25">
      <c r="A57" s="1">
        <v>43246</v>
      </c>
      <c r="B57" t="s">
        <v>13</v>
      </c>
      <c r="C57" t="s">
        <v>25</v>
      </c>
      <c r="D57" t="s">
        <v>20</v>
      </c>
      <c r="E57" t="s">
        <v>17</v>
      </c>
      <c r="F57" s="2">
        <v>377</v>
      </c>
      <c r="G57">
        <v>4</v>
      </c>
      <c r="H57">
        <v>2</v>
      </c>
      <c r="I57" s="3">
        <f t="shared" si="0"/>
        <v>1508</v>
      </c>
    </row>
    <row r="58" spans="1:9" x14ac:dyDescent="0.25">
      <c r="A58" s="1">
        <v>43249</v>
      </c>
      <c r="B58" t="s">
        <v>21</v>
      </c>
      <c r="C58" t="s">
        <v>37</v>
      </c>
      <c r="D58" t="s">
        <v>26</v>
      </c>
      <c r="E58" t="s">
        <v>27</v>
      </c>
      <c r="F58" s="2">
        <v>85</v>
      </c>
      <c r="G58">
        <v>4</v>
      </c>
      <c r="H58">
        <v>2</v>
      </c>
      <c r="I58" s="3">
        <f t="shared" si="0"/>
        <v>340</v>
      </c>
    </row>
    <row r="59" spans="1:9" x14ac:dyDescent="0.25">
      <c r="A59" s="1">
        <v>43254</v>
      </c>
      <c r="B59" t="s">
        <v>21</v>
      </c>
      <c r="C59" t="s">
        <v>37</v>
      </c>
      <c r="D59" t="s">
        <v>38</v>
      </c>
      <c r="E59" t="s">
        <v>27</v>
      </c>
      <c r="F59" s="2">
        <v>72</v>
      </c>
      <c r="G59">
        <v>5</v>
      </c>
      <c r="H59">
        <v>3</v>
      </c>
      <c r="I59" s="3">
        <f t="shared" si="0"/>
        <v>360</v>
      </c>
    </row>
    <row r="60" spans="1:9" x14ac:dyDescent="0.25">
      <c r="A60" s="1">
        <v>43255</v>
      </c>
      <c r="B60" t="s">
        <v>21</v>
      </c>
      <c r="C60" t="s">
        <v>37</v>
      </c>
      <c r="D60" t="s">
        <v>26</v>
      </c>
      <c r="E60" t="s">
        <v>27</v>
      </c>
      <c r="F60" s="2">
        <v>85</v>
      </c>
      <c r="G60">
        <v>3</v>
      </c>
      <c r="H60">
        <v>1</v>
      </c>
      <c r="I60" s="3">
        <f t="shared" si="0"/>
        <v>255</v>
      </c>
    </row>
    <row r="61" spans="1:9" x14ac:dyDescent="0.25">
      <c r="A61" s="1">
        <v>43265</v>
      </c>
      <c r="B61" t="s">
        <v>9</v>
      </c>
      <c r="C61" t="s">
        <v>35</v>
      </c>
      <c r="D61" t="s">
        <v>38</v>
      </c>
      <c r="E61" t="s">
        <v>27</v>
      </c>
      <c r="F61" s="2">
        <v>72</v>
      </c>
      <c r="G61">
        <v>2</v>
      </c>
      <c r="H61">
        <v>2</v>
      </c>
      <c r="I61" s="3">
        <f t="shared" si="0"/>
        <v>144</v>
      </c>
    </row>
    <row r="62" spans="1:9" x14ac:dyDescent="0.25">
      <c r="A62" s="1">
        <v>43265</v>
      </c>
      <c r="B62" t="s">
        <v>21</v>
      </c>
      <c r="C62" t="s">
        <v>28</v>
      </c>
      <c r="D62" t="s">
        <v>32</v>
      </c>
      <c r="E62" t="s">
        <v>17</v>
      </c>
      <c r="F62" s="2">
        <v>146</v>
      </c>
      <c r="G62">
        <v>4</v>
      </c>
      <c r="H62">
        <v>2</v>
      </c>
      <c r="I62" s="3">
        <f t="shared" si="0"/>
        <v>584</v>
      </c>
    </row>
    <row r="63" spans="1:9" x14ac:dyDescent="0.25">
      <c r="A63" s="1">
        <v>43268</v>
      </c>
      <c r="B63" t="s">
        <v>21</v>
      </c>
      <c r="C63" t="s">
        <v>37</v>
      </c>
      <c r="D63" t="s">
        <v>32</v>
      </c>
      <c r="E63" t="s">
        <v>17</v>
      </c>
      <c r="F63" s="2">
        <v>146</v>
      </c>
      <c r="G63">
        <v>7</v>
      </c>
      <c r="H63">
        <v>1</v>
      </c>
      <c r="I63" s="3">
        <f t="shared" si="0"/>
        <v>1022</v>
      </c>
    </row>
    <row r="64" spans="1:9" x14ac:dyDescent="0.25">
      <c r="A64" s="1">
        <v>43272</v>
      </c>
      <c r="B64" t="s">
        <v>18</v>
      </c>
      <c r="C64" t="s">
        <v>29</v>
      </c>
      <c r="D64" t="s">
        <v>32</v>
      </c>
      <c r="E64" t="s">
        <v>17</v>
      </c>
      <c r="F64" s="2">
        <v>146</v>
      </c>
      <c r="G64">
        <v>5</v>
      </c>
      <c r="H64">
        <v>2</v>
      </c>
      <c r="I64" s="3">
        <f t="shared" si="0"/>
        <v>730</v>
      </c>
    </row>
    <row r="65" spans="1:9" x14ac:dyDescent="0.25">
      <c r="A65" s="1">
        <v>43272</v>
      </c>
      <c r="B65" t="s">
        <v>13</v>
      </c>
      <c r="C65" t="s">
        <v>25</v>
      </c>
      <c r="D65" t="s">
        <v>32</v>
      </c>
      <c r="E65" t="s">
        <v>17</v>
      </c>
      <c r="F65" s="2">
        <v>146</v>
      </c>
      <c r="G65">
        <v>29</v>
      </c>
      <c r="H65">
        <v>1</v>
      </c>
      <c r="I65" s="3">
        <f t="shared" si="0"/>
        <v>4234</v>
      </c>
    </row>
    <row r="66" spans="1:9" x14ac:dyDescent="0.25">
      <c r="A66" s="1">
        <v>43280</v>
      </c>
      <c r="B66" t="s">
        <v>18</v>
      </c>
      <c r="C66" t="s">
        <v>19</v>
      </c>
      <c r="D66" t="s">
        <v>15</v>
      </c>
      <c r="E66" t="s">
        <v>12</v>
      </c>
      <c r="F66" s="2">
        <v>450</v>
      </c>
      <c r="G66">
        <v>2</v>
      </c>
      <c r="H66">
        <v>3</v>
      </c>
      <c r="I66" s="3">
        <f t="shared" si="0"/>
        <v>900</v>
      </c>
    </row>
    <row r="67" spans="1:9" x14ac:dyDescent="0.25">
      <c r="A67" s="1">
        <v>43280</v>
      </c>
      <c r="B67" t="s">
        <v>21</v>
      </c>
      <c r="C67" t="s">
        <v>22</v>
      </c>
      <c r="D67" t="s">
        <v>15</v>
      </c>
      <c r="E67" t="s">
        <v>12</v>
      </c>
      <c r="F67" s="2">
        <v>450</v>
      </c>
      <c r="G67">
        <v>10</v>
      </c>
      <c r="H67">
        <v>1</v>
      </c>
      <c r="I67" s="3">
        <f t="shared" ref="I67:I130" si="1">F67*G67</f>
        <v>4500</v>
      </c>
    </row>
    <row r="68" spans="1:9" x14ac:dyDescent="0.25">
      <c r="A68" s="1">
        <v>43282</v>
      </c>
      <c r="B68" t="s">
        <v>21</v>
      </c>
      <c r="C68" t="s">
        <v>37</v>
      </c>
      <c r="D68" t="s">
        <v>15</v>
      </c>
      <c r="E68" t="s">
        <v>12</v>
      </c>
      <c r="F68" s="2">
        <v>450</v>
      </c>
      <c r="G68">
        <v>1</v>
      </c>
      <c r="H68">
        <v>1</v>
      </c>
      <c r="I68" s="3">
        <f t="shared" si="1"/>
        <v>450</v>
      </c>
    </row>
    <row r="69" spans="1:9" x14ac:dyDescent="0.25">
      <c r="A69" s="1">
        <v>43284</v>
      </c>
      <c r="B69" t="s">
        <v>13</v>
      </c>
      <c r="C69" t="s">
        <v>14</v>
      </c>
      <c r="D69" t="s">
        <v>15</v>
      </c>
      <c r="E69" t="s">
        <v>12</v>
      </c>
      <c r="F69" s="2">
        <v>450</v>
      </c>
      <c r="G69">
        <v>3</v>
      </c>
      <c r="H69">
        <v>1</v>
      </c>
      <c r="I69" s="3">
        <f t="shared" si="1"/>
        <v>1350</v>
      </c>
    </row>
    <row r="70" spans="1:9" x14ac:dyDescent="0.25">
      <c r="A70" s="1">
        <v>43284</v>
      </c>
      <c r="B70" t="s">
        <v>9</v>
      </c>
      <c r="C70" t="s">
        <v>35</v>
      </c>
      <c r="D70" t="s">
        <v>20</v>
      </c>
      <c r="E70" t="s">
        <v>17</v>
      </c>
      <c r="F70" s="2">
        <v>377</v>
      </c>
      <c r="G70">
        <v>1</v>
      </c>
      <c r="H70">
        <v>1</v>
      </c>
      <c r="I70" s="3">
        <f t="shared" si="1"/>
        <v>377</v>
      </c>
    </row>
    <row r="71" spans="1:9" x14ac:dyDescent="0.25">
      <c r="A71" s="1">
        <v>43286</v>
      </c>
      <c r="B71" t="s">
        <v>18</v>
      </c>
      <c r="C71" t="s">
        <v>30</v>
      </c>
      <c r="D71" t="s">
        <v>39</v>
      </c>
      <c r="E71" t="s">
        <v>17</v>
      </c>
      <c r="F71" s="2">
        <v>423</v>
      </c>
      <c r="G71">
        <v>1</v>
      </c>
      <c r="H71">
        <v>1</v>
      </c>
      <c r="I71" s="3">
        <f t="shared" si="1"/>
        <v>423</v>
      </c>
    </row>
    <row r="72" spans="1:9" x14ac:dyDescent="0.25">
      <c r="A72" s="1">
        <v>43287</v>
      </c>
      <c r="B72" t="s">
        <v>18</v>
      </c>
      <c r="C72" t="s">
        <v>19</v>
      </c>
      <c r="D72" t="s">
        <v>20</v>
      </c>
      <c r="E72" t="s">
        <v>17</v>
      </c>
      <c r="F72" s="2">
        <v>377</v>
      </c>
      <c r="G72">
        <v>4</v>
      </c>
      <c r="H72">
        <v>3</v>
      </c>
      <c r="I72" s="3">
        <f t="shared" si="1"/>
        <v>1508</v>
      </c>
    </row>
    <row r="73" spans="1:9" x14ac:dyDescent="0.25">
      <c r="A73" s="1">
        <v>43288</v>
      </c>
      <c r="B73" t="s">
        <v>21</v>
      </c>
      <c r="C73" t="s">
        <v>22</v>
      </c>
      <c r="D73" t="s">
        <v>16</v>
      </c>
      <c r="E73" t="s">
        <v>17</v>
      </c>
      <c r="F73" s="2">
        <v>120</v>
      </c>
      <c r="G73">
        <v>1</v>
      </c>
      <c r="H73">
        <v>2</v>
      </c>
      <c r="I73" s="3">
        <f t="shared" si="1"/>
        <v>120</v>
      </c>
    </row>
    <row r="74" spans="1:9" x14ac:dyDescent="0.25">
      <c r="A74" s="1">
        <v>43293</v>
      </c>
      <c r="B74" t="s">
        <v>21</v>
      </c>
      <c r="C74" t="s">
        <v>37</v>
      </c>
      <c r="D74" t="s">
        <v>16</v>
      </c>
      <c r="E74" t="s">
        <v>17</v>
      </c>
      <c r="F74" s="2">
        <v>120</v>
      </c>
      <c r="G74">
        <v>1</v>
      </c>
      <c r="H74">
        <v>3</v>
      </c>
      <c r="I74" s="3">
        <f t="shared" si="1"/>
        <v>120</v>
      </c>
    </row>
    <row r="75" spans="1:9" x14ac:dyDescent="0.25">
      <c r="A75" s="1">
        <v>43294</v>
      </c>
      <c r="B75" t="s">
        <v>9</v>
      </c>
      <c r="C75" t="s">
        <v>35</v>
      </c>
      <c r="D75" t="s">
        <v>16</v>
      </c>
      <c r="E75" t="s">
        <v>17</v>
      </c>
      <c r="F75" s="2">
        <v>120</v>
      </c>
      <c r="G75">
        <v>5</v>
      </c>
      <c r="H75">
        <v>2</v>
      </c>
      <c r="I75" s="3">
        <f t="shared" si="1"/>
        <v>600</v>
      </c>
    </row>
    <row r="76" spans="1:9" x14ac:dyDescent="0.25">
      <c r="A76" s="1">
        <v>43295</v>
      </c>
      <c r="B76" t="s">
        <v>18</v>
      </c>
      <c r="C76" t="s">
        <v>29</v>
      </c>
      <c r="D76" t="s">
        <v>16</v>
      </c>
      <c r="E76" t="s">
        <v>17</v>
      </c>
      <c r="F76" s="2">
        <v>120</v>
      </c>
      <c r="G76">
        <v>1</v>
      </c>
      <c r="H76">
        <v>1</v>
      </c>
      <c r="I76" s="3">
        <f t="shared" si="1"/>
        <v>120</v>
      </c>
    </row>
    <row r="77" spans="1:9" x14ac:dyDescent="0.25">
      <c r="A77" s="1">
        <v>43297</v>
      </c>
      <c r="B77" t="s">
        <v>21</v>
      </c>
      <c r="C77" t="s">
        <v>22</v>
      </c>
      <c r="D77" t="s">
        <v>26</v>
      </c>
      <c r="E77" t="s">
        <v>27</v>
      </c>
      <c r="F77" s="2">
        <v>85</v>
      </c>
      <c r="G77">
        <v>1</v>
      </c>
      <c r="H77">
        <v>3</v>
      </c>
      <c r="I77" s="3">
        <f t="shared" si="1"/>
        <v>85</v>
      </c>
    </row>
    <row r="78" spans="1:9" x14ac:dyDescent="0.25">
      <c r="A78" s="1">
        <v>43299</v>
      </c>
      <c r="B78" t="s">
        <v>13</v>
      </c>
      <c r="C78" t="s">
        <v>33</v>
      </c>
      <c r="D78" t="s">
        <v>26</v>
      </c>
      <c r="E78" t="s">
        <v>27</v>
      </c>
      <c r="F78" s="2">
        <v>85</v>
      </c>
      <c r="G78">
        <v>2</v>
      </c>
      <c r="H78">
        <v>2</v>
      </c>
      <c r="I78" s="3">
        <f t="shared" si="1"/>
        <v>170</v>
      </c>
    </row>
    <row r="79" spans="1:9" x14ac:dyDescent="0.25">
      <c r="A79" s="1">
        <v>43300</v>
      </c>
      <c r="B79" t="s">
        <v>13</v>
      </c>
      <c r="C79" t="s">
        <v>14</v>
      </c>
      <c r="D79" t="s">
        <v>20</v>
      </c>
      <c r="E79" t="s">
        <v>17</v>
      </c>
      <c r="F79" s="2">
        <v>377</v>
      </c>
      <c r="G79">
        <v>9</v>
      </c>
      <c r="H79">
        <v>2</v>
      </c>
      <c r="I79" s="3">
        <f t="shared" si="1"/>
        <v>3393</v>
      </c>
    </row>
    <row r="80" spans="1:9" x14ac:dyDescent="0.25">
      <c r="A80" s="1">
        <v>43303</v>
      </c>
      <c r="B80" t="s">
        <v>9</v>
      </c>
      <c r="C80" t="s">
        <v>35</v>
      </c>
      <c r="D80" t="s">
        <v>39</v>
      </c>
      <c r="E80" t="s">
        <v>17</v>
      </c>
      <c r="F80" s="2">
        <v>423</v>
      </c>
      <c r="G80">
        <v>15</v>
      </c>
      <c r="H80">
        <v>2</v>
      </c>
      <c r="I80" s="3">
        <f t="shared" si="1"/>
        <v>6345</v>
      </c>
    </row>
    <row r="81" spans="1:9" x14ac:dyDescent="0.25">
      <c r="A81" s="1">
        <v>43315</v>
      </c>
      <c r="B81" t="s">
        <v>21</v>
      </c>
      <c r="C81" t="s">
        <v>37</v>
      </c>
      <c r="D81" t="s">
        <v>20</v>
      </c>
      <c r="E81" t="s">
        <v>17</v>
      </c>
      <c r="F81" s="2">
        <v>377</v>
      </c>
      <c r="G81">
        <v>4</v>
      </c>
      <c r="H81">
        <v>1</v>
      </c>
      <c r="I81" s="3">
        <f t="shared" si="1"/>
        <v>1508</v>
      </c>
    </row>
    <row r="82" spans="1:9" x14ac:dyDescent="0.25">
      <c r="A82" s="1">
        <v>43319</v>
      </c>
      <c r="B82" t="s">
        <v>13</v>
      </c>
      <c r="C82" t="s">
        <v>14</v>
      </c>
      <c r="D82" t="s">
        <v>20</v>
      </c>
      <c r="E82" t="s">
        <v>17</v>
      </c>
      <c r="F82" s="2">
        <v>377</v>
      </c>
      <c r="G82">
        <v>1</v>
      </c>
      <c r="H82">
        <v>3</v>
      </c>
      <c r="I82" s="3">
        <f t="shared" si="1"/>
        <v>377</v>
      </c>
    </row>
    <row r="83" spans="1:9" x14ac:dyDescent="0.25">
      <c r="A83" s="1">
        <v>43319</v>
      </c>
      <c r="B83" t="s">
        <v>18</v>
      </c>
      <c r="C83" t="s">
        <v>30</v>
      </c>
      <c r="D83" t="s">
        <v>31</v>
      </c>
      <c r="E83" t="s">
        <v>24</v>
      </c>
      <c r="F83" s="2">
        <v>220</v>
      </c>
      <c r="G83">
        <v>6</v>
      </c>
      <c r="H83">
        <v>3</v>
      </c>
      <c r="I83" s="3">
        <f t="shared" si="1"/>
        <v>1320</v>
      </c>
    </row>
    <row r="84" spans="1:9" x14ac:dyDescent="0.25">
      <c r="A84" s="1">
        <v>43322</v>
      </c>
      <c r="B84" t="s">
        <v>21</v>
      </c>
      <c r="C84" t="s">
        <v>37</v>
      </c>
      <c r="D84" t="s">
        <v>23</v>
      </c>
      <c r="E84" t="s">
        <v>24</v>
      </c>
      <c r="F84" s="2">
        <v>191</v>
      </c>
      <c r="G84">
        <v>4</v>
      </c>
      <c r="H84">
        <v>3</v>
      </c>
      <c r="I84" s="3">
        <f t="shared" si="1"/>
        <v>764</v>
      </c>
    </row>
    <row r="85" spans="1:9" x14ac:dyDescent="0.25">
      <c r="A85" s="1">
        <v>43322</v>
      </c>
      <c r="B85" t="s">
        <v>21</v>
      </c>
      <c r="C85" t="s">
        <v>37</v>
      </c>
      <c r="D85" t="s">
        <v>23</v>
      </c>
      <c r="E85" t="s">
        <v>24</v>
      </c>
      <c r="F85" s="2">
        <v>191</v>
      </c>
      <c r="G85">
        <v>7</v>
      </c>
      <c r="H85">
        <v>1</v>
      </c>
      <c r="I85" s="3">
        <f t="shared" si="1"/>
        <v>1337</v>
      </c>
    </row>
    <row r="86" spans="1:9" x14ac:dyDescent="0.25">
      <c r="A86" s="1">
        <v>43325</v>
      </c>
      <c r="B86" t="s">
        <v>18</v>
      </c>
      <c r="C86" t="s">
        <v>30</v>
      </c>
      <c r="D86" t="s">
        <v>16</v>
      </c>
      <c r="E86" t="s">
        <v>17</v>
      </c>
      <c r="F86" s="2">
        <v>120</v>
      </c>
      <c r="G86">
        <v>3</v>
      </c>
      <c r="H86">
        <v>2</v>
      </c>
      <c r="I86" s="3">
        <f t="shared" si="1"/>
        <v>360</v>
      </c>
    </row>
    <row r="87" spans="1:9" x14ac:dyDescent="0.25">
      <c r="A87" s="1">
        <v>43334</v>
      </c>
      <c r="B87" t="s">
        <v>21</v>
      </c>
      <c r="C87" t="s">
        <v>28</v>
      </c>
      <c r="D87" t="s">
        <v>16</v>
      </c>
      <c r="E87" t="s">
        <v>17</v>
      </c>
      <c r="F87" s="2">
        <v>120</v>
      </c>
      <c r="G87">
        <v>7</v>
      </c>
      <c r="H87">
        <v>3</v>
      </c>
      <c r="I87" s="3">
        <f t="shared" si="1"/>
        <v>840</v>
      </c>
    </row>
    <row r="88" spans="1:9" x14ac:dyDescent="0.25">
      <c r="A88" s="1">
        <v>43344</v>
      </c>
      <c r="B88" t="s">
        <v>21</v>
      </c>
      <c r="C88" t="s">
        <v>36</v>
      </c>
      <c r="D88" t="s">
        <v>16</v>
      </c>
      <c r="E88" t="s">
        <v>17</v>
      </c>
      <c r="F88" s="2">
        <v>120</v>
      </c>
      <c r="G88">
        <v>2</v>
      </c>
      <c r="H88">
        <v>3</v>
      </c>
      <c r="I88" s="3">
        <f t="shared" si="1"/>
        <v>240</v>
      </c>
    </row>
    <row r="89" spans="1:9" x14ac:dyDescent="0.25">
      <c r="A89" s="1">
        <v>43344</v>
      </c>
      <c r="B89" t="s">
        <v>21</v>
      </c>
      <c r="C89" t="s">
        <v>37</v>
      </c>
      <c r="D89" t="s">
        <v>11</v>
      </c>
      <c r="E89" t="s">
        <v>12</v>
      </c>
      <c r="F89" s="2">
        <v>75</v>
      </c>
      <c r="G89">
        <v>14</v>
      </c>
      <c r="H89">
        <v>2</v>
      </c>
      <c r="I89" s="3">
        <f t="shared" si="1"/>
        <v>1050</v>
      </c>
    </row>
    <row r="90" spans="1:9" x14ac:dyDescent="0.25">
      <c r="A90" s="1">
        <v>43349</v>
      </c>
      <c r="B90" t="s">
        <v>21</v>
      </c>
      <c r="C90" t="s">
        <v>36</v>
      </c>
      <c r="D90" t="s">
        <v>16</v>
      </c>
      <c r="E90" t="s">
        <v>17</v>
      </c>
      <c r="F90" s="2">
        <v>120</v>
      </c>
      <c r="G90">
        <v>8</v>
      </c>
      <c r="H90">
        <v>3</v>
      </c>
      <c r="I90" s="3">
        <f t="shared" si="1"/>
        <v>960</v>
      </c>
    </row>
    <row r="91" spans="1:9" x14ac:dyDescent="0.25">
      <c r="A91" s="1">
        <v>43349</v>
      </c>
      <c r="B91" t="s">
        <v>18</v>
      </c>
      <c r="C91" t="s">
        <v>19</v>
      </c>
      <c r="D91" t="s">
        <v>11</v>
      </c>
      <c r="E91" t="s">
        <v>12</v>
      </c>
      <c r="F91" s="2">
        <v>75</v>
      </c>
      <c r="G91">
        <v>1</v>
      </c>
      <c r="H91">
        <v>3</v>
      </c>
      <c r="I91" s="3">
        <f t="shared" si="1"/>
        <v>75</v>
      </c>
    </row>
    <row r="92" spans="1:9" x14ac:dyDescent="0.25">
      <c r="A92" s="1">
        <v>43349</v>
      </c>
      <c r="B92" t="s">
        <v>21</v>
      </c>
      <c r="C92" t="s">
        <v>28</v>
      </c>
      <c r="D92" t="s">
        <v>11</v>
      </c>
      <c r="E92" t="s">
        <v>12</v>
      </c>
      <c r="F92" s="2">
        <v>75</v>
      </c>
      <c r="G92">
        <v>6</v>
      </c>
      <c r="H92">
        <v>1</v>
      </c>
      <c r="I92" s="3">
        <f t="shared" si="1"/>
        <v>450</v>
      </c>
    </row>
    <row r="93" spans="1:9" x14ac:dyDescent="0.25">
      <c r="A93" s="1">
        <v>43349</v>
      </c>
      <c r="B93" t="s">
        <v>9</v>
      </c>
      <c r="C93" t="s">
        <v>35</v>
      </c>
      <c r="D93" t="s">
        <v>34</v>
      </c>
      <c r="E93" t="s">
        <v>27</v>
      </c>
      <c r="F93" s="2">
        <v>200</v>
      </c>
      <c r="G93">
        <v>3</v>
      </c>
      <c r="H93">
        <v>3</v>
      </c>
      <c r="I93" s="3">
        <f t="shared" si="1"/>
        <v>600</v>
      </c>
    </row>
    <row r="94" spans="1:9" x14ac:dyDescent="0.25">
      <c r="A94" s="1">
        <v>43354</v>
      </c>
      <c r="B94" t="s">
        <v>21</v>
      </c>
      <c r="C94" t="s">
        <v>37</v>
      </c>
      <c r="D94" t="s">
        <v>16</v>
      </c>
      <c r="E94" t="s">
        <v>17</v>
      </c>
      <c r="F94" s="2">
        <v>120</v>
      </c>
      <c r="G94">
        <v>1</v>
      </c>
      <c r="H94">
        <v>3</v>
      </c>
      <c r="I94" s="3">
        <f t="shared" si="1"/>
        <v>120</v>
      </c>
    </row>
    <row r="95" spans="1:9" x14ac:dyDescent="0.25">
      <c r="A95" s="1">
        <v>43356</v>
      </c>
      <c r="B95" t="s">
        <v>21</v>
      </c>
      <c r="C95" t="s">
        <v>37</v>
      </c>
      <c r="D95" t="s">
        <v>26</v>
      </c>
      <c r="E95" t="s">
        <v>27</v>
      </c>
      <c r="F95" s="2">
        <v>85</v>
      </c>
      <c r="G95">
        <v>6</v>
      </c>
      <c r="H95">
        <v>3</v>
      </c>
      <c r="I95" s="3">
        <f t="shared" si="1"/>
        <v>510</v>
      </c>
    </row>
    <row r="96" spans="1:9" x14ac:dyDescent="0.25">
      <c r="A96" s="1">
        <v>43357</v>
      </c>
      <c r="B96" t="s">
        <v>13</v>
      </c>
      <c r="C96" t="s">
        <v>14</v>
      </c>
      <c r="D96" t="s">
        <v>16</v>
      </c>
      <c r="E96" t="s">
        <v>17</v>
      </c>
      <c r="F96" s="2">
        <v>120</v>
      </c>
      <c r="G96">
        <v>1</v>
      </c>
      <c r="H96">
        <v>1</v>
      </c>
      <c r="I96" s="3">
        <f t="shared" si="1"/>
        <v>120</v>
      </c>
    </row>
    <row r="97" spans="1:9" x14ac:dyDescent="0.25">
      <c r="A97" s="1">
        <v>43357</v>
      </c>
      <c r="B97" t="s">
        <v>9</v>
      </c>
      <c r="C97" t="s">
        <v>35</v>
      </c>
      <c r="D97" t="s">
        <v>26</v>
      </c>
      <c r="E97" t="s">
        <v>27</v>
      </c>
      <c r="F97" s="2">
        <v>85</v>
      </c>
      <c r="G97">
        <v>5</v>
      </c>
      <c r="H97">
        <v>1</v>
      </c>
      <c r="I97" s="3">
        <f t="shared" si="1"/>
        <v>425</v>
      </c>
    </row>
    <row r="98" spans="1:9" x14ac:dyDescent="0.25">
      <c r="A98" s="1">
        <v>43358</v>
      </c>
      <c r="B98" t="s">
        <v>21</v>
      </c>
      <c r="C98" t="s">
        <v>28</v>
      </c>
      <c r="D98" t="s">
        <v>11</v>
      </c>
      <c r="E98" t="s">
        <v>12</v>
      </c>
      <c r="F98" s="2">
        <v>75</v>
      </c>
      <c r="G98">
        <v>2</v>
      </c>
      <c r="H98">
        <v>3</v>
      </c>
      <c r="I98" s="3">
        <f t="shared" si="1"/>
        <v>150</v>
      </c>
    </row>
    <row r="99" spans="1:9" x14ac:dyDescent="0.25">
      <c r="A99" s="1">
        <v>43359</v>
      </c>
      <c r="B99" t="s">
        <v>18</v>
      </c>
      <c r="C99" t="s">
        <v>29</v>
      </c>
      <c r="D99" t="s">
        <v>26</v>
      </c>
      <c r="E99" t="s">
        <v>27</v>
      </c>
      <c r="F99" s="2">
        <v>85</v>
      </c>
      <c r="G99">
        <v>1</v>
      </c>
      <c r="H99">
        <v>2</v>
      </c>
      <c r="I99" s="3">
        <f t="shared" si="1"/>
        <v>85</v>
      </c>
    </row>
    <row r="100" spans="1:9" x14ac:dyDescent="0.25">
      <c r="A100" s="1">
        <v>43359</v>
      </c>
      <c r="B100" t="s">
        <v>9</v>
      </c>
      <c r="C100" t="s">
        <v>35</v>
      </c>
      <c r="D100" t="s">
        <v>11</v>
      </c>
      <c r="E100" t="s">
        <v>12</v>
      </c>
      <c r="F100" s="2">
        <v>75</v>
      </c>
      <c r="G100">
        <v>3</v>
      </c>
      <c r="H100">
        <v>1</v>
      </c>
      <c r="I100" s="3">
        <f t="shared" si="1"/>
        <v>225</v>
      </c>
    </row>
    <row r="101" spans="1:9" x14ac:dyDescent="0.25">
      <c r="A101" s="1">
        <v>43360</v>
      </c>
      <c r="B101" t="s">
        <v>21</v>
      </c>
      <c r="C101" t="s">
        <v>36</v>
      </c>
      <c r="D101" t="s">
        <v>11</v>
      </c>
      <c r="E101" t="s">
        <v>12</v>
      </c>
      <c r="F101" s="2">
        <v>75</v>
      </c>
      <c r="G101">
        <v>6</v>
      </c>
      <c r="H101">
        <v>3</v>
      </c>
      <c r="I101" s="3">
        <f t="shared" si="1"/>
        <v>450</v>
      </c>
    </row>
    <row r="102" spans="1:9" x14ac:dyDescent="0.25">
      <c r="A102" s="1">
        <v>43363</v>
      </c>
      <c r="B102" t="s">
        <v>21</v>
      </c>
      <c r="C102" t="s">
        <v>28</v>
      </c>
      <c r="D102" t="s">
        <v>16</v>
      </c>
      <c r="E102" t="s">
        <v>17</v>
      </c>
      <c r="F102" s="2">
        <v>120</v>
      </c>
      <c r="G102">
        <v>4</v>
      </c>
      <c r="H102">
        <v>1</v>
      </c>
      <c r="I102" s="3">
        <f t="shared" si="1"/>
        <v>480</v>
      </c>
    </row>
    <row r="103" spans="1:9" x14ac:dyDescent="0.25">
      <c r="A103" s="1">
        <v>43376</v>
      </c>
      <c r="B103" t="s">
        <v>21</v>
      </c>
      <c r="C103" t="s">
        <v>22</v>
      </c>
      <c r="D103" t="s">
        <v>16</v>
      </c>
      <c r="E103" t="s">
        <v>17</v>
      </c>
      <c r="F103" s="2">
        <v>120</v>
      </c>
      <c r="G103">
        <v>4</v>
      </c>
      <c r="H103">
        <v>1</v>
      </c>
      <c r="I103" s="3">
        <f t="shared" si="1"/>
        <v>480</v>
      </c>
    </row>
    <row r="104" spans="1:9" x14ac:dyDescent="0.25">
      <c r="A104" s="1">
        <v>43379</v>
      </c>
      <c r="B104" t="s">
        <v>21</v>
      </c>
      <c r="C104" t="s">
        <v>37</v>
      </c>
      <c r="D104" t="s">
        <v>11</v>
      </c>
      <c r="E104" t="s">
        <v>12</v>
      </c>
      <c r="F104" s="2">
        <v>75</v>
      </c>
      <c r="G104">
        <v>3</v>
      </c>
      <c r="H104">
        <v>3</v>
      </c>
      <c r="I104" s="3">
        <f t="shared" si="1"/>
        <v>225</v>
      </c>
    </row>
    <row r="105" spans="1:9" x14ac:dyDescent="0.25">
      <c r="A105" s="1">
        <v>43380</v>
      </c>
      <c r="B105" t="s">
        <v>21</v>
      </c>
      <c r="C105" t="s">
        <v>28</v>
      </c>
      <c r="D105" t="s">
        <v>39</v>
      </c>
      <c r="E105" t="s">
        <v>17</v>
      </c>
      <c r="F105" s="2">
        <v>423</v>
      </c>
      <c r="G105">
        <v>4</v>
      </c>
      <c r="H105">
        <v>2</v>
      </c>
      <c r="I105" s="3">
        <f t="shared" si="1"/>
        <v>1692</v>
      </c>
    </row>
    <row r="106" spans="1:9" x14ac:dyDescent="0.25">
      <c r="A106" s="1">
        <v>43386</v>
      </c>
      <c r="B106" t="s">
        <v>21</v>
      </c>
      <c r="C106" t="s">
        <v>37</v>
      </c>
      <c r="D106" t="s">
        <v>16</v>
      </c>
      <c r="E106" t="s">
        <v>17</v>
      </c>
      <c r="F106" s="2">
        <v>120</v>
      </c>
      <c r="G106">
        <v>5</v>
      </c>
      <c r="H106">
        <v>3</v>
      </c>
      <c r="I106" s="3">
        <f t="shared" si="1"/>
        <v>600</v>
      </c>
    </row>
    <row r="107" spans="1:9" x14ac:dyDescent="0.25">
      <c r="A107" s="1">
        <v>43387</v>
      </c>
      <c r="B107" t="s">
        <v>21</v>
      </c>
      <c r="C107" t="s">
        <v>36</v>
      </c>
      <c r="D107" t="s">
        <v>26</v>
      </c>
      <c r="E107" t="s">
        <v>27</v>
      </c>
      <c r="F107" s="2">
        <v>85</v>
      </c>
      <c r="G107">
        <v>1</v>
      </c>
      <c r="H107">
        <v>3</v>
      </c>
      <c r="I107" s="3">
        <f t="shared" si="1"/>
        <v>85</v>
      </c>
    </row>
    <row r="108" spans="1:9" x14ac:dyDescent="0.25">
      <c r="A108" s="1">
        <v>43388</v>
      </c>
      <c r="B108" t="s">
        <v>9</v>
      </c>
      <c r="C108" t="s">
        <v>35</v>
      </c>
      <c r="D108" t="s">
        <v>32</v>
      </c>
      <c r="E108" t="s">
        <v>17</v>
      </c>
      <c r="F108" s="2">
        <v>146</v>
      </c>
      <c r="G108">
        <v>1</v>
      </c>
      <c r="H108">
        <v>3</v>
      </c>
      <c r="I108" s="3">
        <f t="shared" si="1"/>
        <v>146</v>
      </c>
    </row>
    <row r="109" spans="1:9" x14ac:dyDescent="0.25">
      <c r="A109" s="1">
        <v>43390</v>
      </c>
      <c r="B109" t="s">
        <v>13</v>
      </c>
      <c r="C109" t="s">
        <v>25</v>
      </c>
      <c r="D109" t="s">
        <v>16</v>
      </c>
      <c r="E109" t="s">
        <v>17</v>
      </c>
      <c r="F109" s="2">
        <v>120</v>
      </c>
      <c r="G109">
        <v>3</v>
      </c>
      <c r="H109">
        <v>1</v>
      </c>
      <c r="I109" s="3">
        <f t="shared" si="1"/>
        <v>360</v>
      </c>
    </row>
    <row r="110" spans="1:9" x14ac:dyDescent="0.25">
      <c r="A110" s="1">
        <v>43390</v>
      </c>
      <c r="B110" t="s">
        <v>18</v>
      </c>
      <c r="C110" t="s">
        <v>29</v>
      </c>
      <c r="D110" t="s">
        <v>11</v>
      </c>
      <c r="E110" t="s">
        <v>12</v>
      </c>
      <c r="F110" s="2">
        <v>75</v>
      </c>
      <c r="G110">
        <v>1</v>
      </c>
      <c r="H110">
        <v>3</v>
      </c>
      <c r="I110" s="3">
        <f t="shared" si="1"/>
        <v>75</v>
      </c>
    </row>
    <row r="111" spans="1:9" x14ac:dyDescent="0.25">
      <c r="A111" s="1">
        <v>43399</v>
      </c>
      <c r="B111" t="s">
        <v>21</v>
      </c>
      <c r="C111" t="s">
        <v>22</v>
      </c>
      <c r="D111" t="s">
        <v>16</v>
      </c>
      <c r="E111" t="s">
        <v>17</v>
      </c>
      <c r="F111" s="2">
        <v>120</v>
      </c>
      <c r="G111">
        <v>3</v>
      </c>
      <c r="H111">
        <v>3</v>
      </c>
      <c r="I111" s="3">
        <f t="shared" si="1"/>
        <v>360</v>
      </c>
    </row>
    <row r="112" spans="1:9" x14ac:dyDescent="0.25">
      <c r="A112" s="1">
        <v>43415</v>
      </c>
      <c r="B112" t="s">
        <v>13</v>
      </c>
      <c r="C112" t="s">
        <v>33</v>
      </c>
      <c r="D112" t="s">
        <v>11</v>
      </c>
      <c r="E112" t="s">
        <v>12</v>
      </c>
      <c r="F112" s="2">
        <v>75</v>
      </c>
      <c r="G112">
        <v>3</v>
      </c>
      <c r="H112">
        <v>2</v>
      </c>
      <c r="I112" s="3">
        <f t="shared" si="1"/>
        <v>225</v>
      </c>
    </row>
    <row r="113" spans="1:9" x14ac:dyDescent="0.25">
      <c r="A113" s="1">
        <v>43415</v>
      </c>
      <c r="B113" t="s">
        <v>9</v>
      </c>
      <c r="C113" t="s">
        <v>35</v>
      </c>
      <c r="D113" t="s">
        <v>11</v>
      </c>
      <c r="E113" t="s">
        <v>12</v>
      </c>
      <c r="F113" s="2">
        <v>75</v>
      </c>
      <c r="G113">
        <v>13</v>
      </c>
      <c r="H113">
        <v>1</v>
      </c>
      <c r="I113" s="3">
        <f t="shared" si="1"/>
        <v>975</v>
      </c>
    </row>
    <row r="114" spans="1:9" x14ac:dyDescent="0.25">
      <c r="A114" s="1">
        <v>43418</v>
      </c>
      <c r="B114" t="s">
        <v>21</v>
      </c>
      <c r="C114" t="s">
        <v>22</v>
      </c>
      <c r="D114" t="s">
        <v>26</v>
      </c>
      <c r="E114" t="s">
        <v>27</v>
      </c>
      <c r="F114" s="2">
        <v>85</v>
      </c>
      <c r="G114">
        <v>6</v>
      </c>
      <c r="H114">
        <v>3</v>
      </c>
      <c r="I114" s="3">
        <f t="shared" si="1"/>
        <v>510</v>
      </c>
    </row>
    <row r="115" spans="1:9" x14ac:dyDescent="0.25">
      <c r="A115" s="1">
        <v>43418</v>
      </c>
      <c r="B115" t="s">
        <v>21</v>
      </c>
      <c r="C115" t="s">
        <v>36</v>
      </c>
      <c r="D115" t="s">
        <v>26</v>
      </c>
      <c r="E115" t="s">
        <v>27</v>
      </c>
      <c r="F115" s="2">
        <v>85</v>
      </c>
      <c r="G115">
        <v>9</v>
      </c>
      <c r="H115">
        <v>1</v>
      </c>
      <c r="I115" s="3">
        <f t="shared" si="1"/>
        <v>765</v>
      </c>
    </row>
    <row r="116" spans="1:9" x14ac:dyDescent="0.25">
      <c r="A116" s="1">
        <v>43419</v>
      </c>
      <c r="B116" t="s">
        <v>9</v>
      </c>
      <c r="C116" t="s">
        <v>35</v>
      </c>
      <c r="D116" t="s">
        <v>32</v>
      </c>
      <c r="E116" t="s">
        <v>17</v>
      </c>
      <c r="F116" s="2">
        <v>146</v>
      </c>
      <c r="G116">
        <v>7</v>
      </c>
      <c r="H116">
        <v>3</v>
      </c>
      <c r="I116" s="3">
        <f t="shared" si="1"/>
        <v>1022</v>
      </c>
    </row>
    <row r="117" spans="1:9" x14ac:dyDescent="0.25">
      <c r="A117" s="1">
        <v>43419</v>
      </c>
      <c r="B117" t="s">
        <v>18</v>
      </c>
      <c r="C117" t="s">
        <v>19</v>
      </c>
      <c r="D117" t="s">
        <v>11</v>
      </c>
      <c r="E117" t="s">
        <v>12</v>
      </c>
      <c r="F117" s="2">
        <v>75</v>
      </c>
      <c r="G117">
        <v>10</v>
      </c>
      <c r="H117">
        <v>2</v>
      </c>
      <c r="I117" s="3">
        <f t="shared" si="1"/>
        <v>750</v>
      </c>
    </row>
    <row r="118" spans="1:9" x14ac:dyDescent="0.25">
      <c r="A118" s="1">
        <v>43426</v>
      </c>
      <c r="B118" t="s">
        <v>21</v>
      </c>
      <c r="C118" t="s">
        <v>37</v>
      </c>
      <c r="D118" t="s">
        <v>16</v>
      </c>
      <c r="E118" t="s">
        <v>17</v>
      </c>
      <c r="F118" s="2">
        <v>120</v>
      </c>
      <c r="G118">
        <v>6</v>
      </c>
      <c r="H118">
        <v>2</v>
      </c>
      <c r="I118" s="3">
        <f t="shared" si="1"/>
        <v>720</v>
      </c>
    </row>
    <row r="119" spans="1:9" x14ac:dyDescent="0.25">
      <c r="A119" s="1">
        <v>43430</v>
      </c>
      <c r="B119" t="s">
        <v>21</v>
      </c>
      <c r="C119" t="s">
        <v>36</v>
      </c>
      <c r="D119" t="s">
        <v>16</v>
      </c>
      <c r="E119" t="s">
        <v>17</v>
      </c>
      <c r="F119" s="2">
        <v>120</v>
      </c>
      <c r="G119">
        <v>2</v>
      </c>
      <c r="H119">
        <v>3</v>
      </c>
      <c r="I119" s="3">
        <f t="shared" si="1"/>
        <v>240</v>
      </c>
    </row>
    <row r="120" spans="1:9" x14ac:dyDescent="0.25">
      <c r="A120" s="1">
        <v>43435</v>
      </c>
      <c r="B120" t="s">
        <v>18</v>
      </c>
      <c r="C120" t="s">
        <v>29</v>
      </c>
      <c r="D120" t="s">
        <v>26</v>
      </c>
      <c r="E120" t="s">
        <v>27</v>
      </c>
      <c r="F120" s="2">
        <v>85</v>
      </c>
      <c r="G120">
        <v>1</v>
      </c>
      <c r="H120">
        <v>1</v>
      </c>
      <c r="I120" s="3">
        <f t="shared" si="1"/>
        <v>85</v>
      </c>
    </row>
    <row r="121" spans="1:9" x14ac:dyDescent="0.25">
      <c r="A121" s="1">
        <v>43435</v>
      </c>
      <c r="B121" t="s">
        <v>21</v>
      </c>
      <c r="C121" t="s">
        <v>36</v>
      </c>
      <c r="D121" t="s">
        <v>11</v>
      </c>
      <c r="E121" t="s">
        <v>12</v>
      </c>
      <c r="F121" s="2">
        <v>75</v>
      </c>
      <c r="G121">
        <v>9</v>
      </c>
      <c r="H121">
        <v>1</v>
      </c>
      <c r="I121" s="3">
        <f t="shared" si="1"/>
        <v>675</v>
      </c>
    </row>
    <row r="122" spans="1:9" x14ac:dyDescent="0.25">
      <c r="A122" s="1">
        <v>43435</v>
      </c>
      <c r="B122" t="s">
        <v>21</v>
      </c>
      <c r="C122" t="s">
        <v>37</v>
      </c>
      <c r="D122" t="s">
        <v>11</v>
      </c>
      <c r="E122" t="s">
        <v>12</v>
      </c>
      <c r="F122" s="2">
        <v>75</v>
      </c>
      <c r="G122">
        <v>2</v>
      </c>
      <c r="H122">
        <v>3</v>
      </c>
      <c r="I122" s="3">
        <f t="shared" si="1"/>
        <v>150</v>
      </c>
    </row>
    <row r="123" spans="1:9" x14ac:dyDescent="0.25">
      <c r="A123" s="1">
        <v>43436</v>
      </c>
      <c r="B123" t="s">
        <v>13</v>
      </c>
      <c r="C123" t="s">
        <v>33</v>
      </c>
      <c r="D123" t="s">
        <v>26</v>
      </c>
      <c r="E123" t="s">
        <v>27</v>
      </c>
      <c r="F123" s="2">
        <v>85</v>
      </c>
      <c r="G123">
        <v>2</v>
      </c>
      <c r="H123">
        <v>1</v>
      </c>
      <c r="I123" s="3">
        <f t="shared" si="1"/>
        <v>170</v>
      </c>
    </row>
    <row r="124" spans="1:9" x14ac:dyDescent="0.25">
      <c r="A124" s="1">
        <v>43440</v>
      </c>
      <c r="B124" t="s">
        <v>9</v>
      </c>
      <c r="C124" t="s">
        <v>35</v>
      </c>
      <c r="D124" t="s">
        <v>32</v>
      </c>
      <c r="E124" t="s">
        <v>17</v>
      </c>
      <c r="F124" s="2">
        <v>146</v>
      </c>
      <c r="G124">
        <v>5</v>
      </c>
      <c r="H124">
        <v>2</v>
      </c>
      <c r="I124" s="3">
        <f t="shared" si="1"/>
        <v>730</v>
      </c>
    </row>
    <row r="125" spans="1:9" x14ac:dyDescent="0.25">
      <c r="A125" s="1">
        <v>43442</v>
      </c>
      <c r="B125" t="s">
        <v>13</v>
      </c>
      <c r="C125" t="s">
        <v>25</v>
      </c>
      <c r="D125" t="s">
        <v>11</v>
      </c>
      <c r="E125" t="s">
        <v>12</v>
      </c>
      <c r="F125" s="2">
        <v>75</v>
      </c>
      <c r="G125">
        <v>5</v>
      </c>
      <c r="H125">
        <v>3</v>
      </c>
      <c r="I125" s="3">
        <f t="shared" si="1"/>
        <v>375</v>
      </c>
    </row>
    <row r="126" spans="1:9" x14ac:dyDescent="0.25">
      <c r="A126" s="1">
        <v>43451</v>
      </c>
      <c r="B126" t="s">
        <v>18</v>
      </c>
      <c r="C126" t="s">
        <v>30</v>
      </c>
      <c r="D126" t="s">
        <v>16</v>
      </c>
      <c r="E126" t="s">
        <v>17</v>
      </c>
      <c r="F126" s="2">
        <v>120</v>
      </c>
      <c r="G126">
        <v>6</v>
      </c>
      <c r="H126">
        <v>3</v>
      </c>
      <c r="I126" s="3">
        <f t="shared" si="1"/>
        <v>720</v>
      </c>
    </row>
    <row r="127" spans="1:9" x14ac:dyDescent="0.25">
      <c r="A127" s="1">
        <v>43452</v>
      </c>
      <c r="B127" t="s">
        <v>9</v>
      </c>
      <c r="C127" t="s">
        <v>35</v>
      </c>
      <c r="D127" t="s">
        <v>16</v>
      </c>
      <c r="E127" t="s">
        <v>17</v>
      </c>
      <c r="F127" s="2">
        <v>120</v>
      </c>
      <c r="G127">
        <v>1</v>
      </c>
      <c r="H127">
        <v>1</v>
      </c>
      <c r="I127" s="3">
        <f t="shared" si="1"/>
        <v>120</v>
      </c>
    </row>
    <row r="128" spans="1:9" x14ac:dyDescent="0.25">
      <c r="A128" s="1">
        <v>43467</v>
      </c>
      <c r="B128" t="s">
        <v>13</v>
      </c>
      <c r="C128" t="s">
        <v>14</v>
      </c>
      <c r="D128" t="s">
        <v>32</v>
      </c>
      <c r="E128" t="s">
        <v>17</v>
      </c>
      <c r="F128" s="2">
        <v>146</v>
      </c>
      <c r="G128">
        <v>3</v>
      </c>
      <c r="H128">
        <v>1</v>
      </c>
      <c r="I128" s="3">
        <f t="shared" si="1"/>
        <v>438</v>
      </c>
    </row>
    <row r="129" spans="1:9" x14ac:dyDescent="0.25">
      <c r="A129" s="1">
        <v>43467</v>
      </c>
      <c r="B129" t="s">
        <v>18</v>
      </c>
      <c r="C129" t="s">
        <v>30</v>
      </c>
      <c r="D129" t="s">
        <v>16</v>
      </c>
      <c r="E129" t="s">
        <v>17</v>
      </c>
      <c r="F129" s="2">
        <v>120</v>
      </c>
      <c r="G129">
        <v>1</v>
      </c>
      <c r="H129">
        <v>3</v>
      </c>
      <c r="I129" s="3">
        <f t="shared" si="1"/>
        <v>120</v>
      </c>
    </row>
    <row r="130" spans="1:9" x14ac:dyDescent="0.25">
      <c r="A130" s="1">
        <v>43468</v>
      </c>
      <c r="B130" t="s">
        <v>18</v>
      </c>
      <c r="C130" t="s">
        <v>19</v>
      </c>
      <c r="D130" t="s">
        <v>11</v>
      </c>
      <c r="E130" t="s">
        <v>12</v>
      </c>
      <c r="F130" s="2">
        <v>75</v>
      </c>
      <c r="G130">
        <v>2</v>
      </c>
      <c r="H130">
        <v>2</v>
      </c>
      <c r="I130" s="3">
        <f t="shared" si="1"/>
        <v>150</v>
      </c>
    </row>
    <row r="131" spans="1:9" x14ac:dyDescent="0.25">
      <c r="A131" s="1">
        <v>43468</v>
      </c>
      <c r="B131" t="s">
        <v>21</v>
      </c>
      <c r="C131" t="s">
        <v>22</v>
      </c>
      <c r="D131" t="s">
        <v>16</v>
      </c>
      <c r="E131" t="s">
        <v>17</v>
      </c>
      <c r="F131" s="2">
        <v>120</v>
      </c>
      <c r="G131">
        <v>2</v>
      </c>
      <c r="H131">
        <v>2</v>
      </c>
      <c r="I131" s="3">
        <f t="shared" ref="I131:I194" si="2">F131*G131</f>
        <v>240</v>
      </c>
    </row>
    <row r="132" spans="1:9" x14ac:dyDescent="0.25">
      <c r="A132" s="1">
        <v>43468</v>
      </c>
      <c r="B132" t="s">
        <v>21</v>
      </c>
      <c r="C132" t="s">
        <v>36</v>
      </c>
      <c r="D132" t="s">
        <v>32</v>
      </c>
      <c r="E132" t="s">
        <v>17</v>
      </c>
      <c r="F132" s="2">
        <v>146</v>
      </c>
      <c r="G132">
        <v>3</v>
      </c>
      <c r="H132">
        <v>3</v>
      </c>
      <c r="I132" s="3">
        <f t="shared" si="2"/>
        <v>438</v>
      </c>
    </row>
    <row r="133" spans="1:9" x14ac:dyDescent="0.25">
      <c r="A133" s="1">
        <v>43471</v>
      </c>
      <c r="B133" t="s">
        <v>13</v>
      </c>
      <c r="C133" t="s">
        <v>14</v>
      </c>
      <c r="D133" t="s">
        <v>11</v>
      </c>
      <c r="E133" t="s">
        <v>12</v>
      </c>
      <c r="F133" s="2">
        <v>75</v>
      </c>
      <c r="G133">
        <v>5</v>
      </c>
      <c r="H133">
        <v>3</v>
      </c>
      <c r="I133" s="3">
        <f t="shared" si="2"/>
        <v>375</v>
      </c>
    </row>
    <row r="134" spans="1:9" x14ac:dyDescent="0.25">
      <c r="A134" s="1">
        <v>43471</v>
      </c>
      <c r="B134" t="s">
        <v>13</v>
      </c>
      <c r="C134" t="s">
        <v>25</v>
      </c>
      <c r="D134" t="s">
        <v>11</v>
      </c>
      <c r="E134" t="s">
        <v>12</v>
      </c>
      <c r="F134" s="2">
        <v>75</v>
      </c>
      <c r="G134">
        <v>12</v>
      </c>
      <c r="H134">
        <v>3</v>
      </c>
      <c r="I134" s="3">
        <f t="shared" si="2"/>
        <v>900</v>
      </c>
    </row>
    <row r="135" spans="1:9" x14ac:dyDescent="0.25">
      <c r="A135" s="1">
        <v>43477</v>
      </c>
      <c r="B135" t="s">
        <v>21</v>
      </c>
      <c r="C135" t="s">
        <v>28</v>
      </c>
      <c r="D135" t="s">
        <v>15</v>
      </c>
      <c r="E135" t="s">
        <v>12</v>
      </c>
      <c r="F135" s="2">
        <v>450</v>
      </c>
      <c r="G135">
        <v>3</v>
      </c>
      <c r="H135">
        <v>2</v>
      </c>
      <c r="I135" s="3">
        <f t="shared" si="2"/>
        <v>1350</v>
      </c>
    </row>
    <row r="136" spans="1:9" x14ac:dyDescent="0.25">
      <c r="A136" s="1">
        <v>43479</v>
      </c>
      <c r="B136" t="s">
        <v>21</v>
      </c>
      <c r="C136" t="s">
        <v>22</v>
      </c>
      <c r="D136" t="s">
        <v>34</v>
      </c>
      <c r="E136" t="s">
        <v>27</v>
      </c>
      <c r="F136" s="2">
        <v>200</v>
      </c>
      <c r="G136">
        <v>3</v>
      </c>
      <c r="H136">
        <v>3</v>
      </c>
      <c r="I136" s="3">
        <f t="shared" si="2"/>
        <v>600</v>
      </c>
    </row>
    <row r="137" spans="1:9" x14ac:dyDescent="0.25">
      <c r="A137" s="1">
        <v>43480</v>
      </c>
      <c r="B137" t="s">
        <v>21</v>
      </c>
      <c r="C137" t="s">
        <v>37</v>
      </c>
      <c r="D137" t="s">
        <v>32</v>
      </c>
      <c r="E137" t="s">
        <v>17</v>
      </c>
      <c r="F137" s="2">
        <v>146</v>
      </c>
      <c r="G137">
        <v>7</v>
      </c>
      <c r="H137">
        <v>2</v>
      </c>
      <c r="I137" s="3">
        <f t="shared" si="2"/>
        <v>1022</v>
      </c>
    </row>
    <row r="138" spans="1:9" x14ac:dyDescent="0.25">
      <c r="A138" s="1">
        <v>43482</v>
      </c>
      <c r="B138" t="s">
        <v>18</v>
      </c>
      <c r="C138" t="s">
        <v>19</v>
      </c>
      <c r="D138" t="s">
        <v>34</v>
      </c>
      <c r="E138" t="s">
        <v>27</v>
      </c>
      <c r="F138" s="2">
        <v>200</v>
      </c>
      <c r="G138">
        <v>1</v>
      </c>
      <c r="H138">
        <v>2</v>
      </c>
      <c r="I138" s="3">
        <f t="shared" si="2"/>
        <v>200</v>
      </c>
    </row>
    <row r="139" spans="1:9" x14ac:dyDescent="0.25">
      <c r="A139" s="1">
        <v>43483</v>
      </c>
      <c r="B139" t="s">
        <v>13</v>
      </c>
      <c r="C139" t="s">
        <v>14</v>
      </c>
      <c r="D139" t="s">
        <v>26</v>
      </c>
      <c r="E139" t="s">
        <v>27</v>
      </c>
      <c r="F139" s="2">
        <v>85</v>
      </c>
      <c r="G139">
        <v>6</v>
      </c>
      <c r="H139">
        <v>3</v>
      </c>
      <c r="I139" s="3">
        <f t="shared" si="2"/>
        <v>510</v>
      </c>
    </row>
    <row r="140" spans="1:9" x14ac:dyDescent="0.25">
      <c r="A140" s="1">
        <v>43486</v>
      </c>
      <c r="B140" t="s">
        <v>21</v>
      </c>
      <c r="C140" t="s">
        <v>28</v>
      </c>
      <c r="D140" t="s">
        <v>15</v>
      </c>
      <c r="E140" t="s">
        <v>12</v>
      </c>
      <c r="F140" s="2">
        <v>450</v>
      </c>
      <c r="G140">
        <v>5</v>
      </c>
      <c r="H140">
        <v>1</v>
      </c>
      <c r="I140" s="3">
        <f t="shared" si="2"/>
        <v>2250</v>
      </c>
    </row>
    <row r="141" spans="1:9" x14ac:dyDescent="0.25">
      <c r="A141" s="1">
        <v>43490</v>
      </c>
      <c r="B141" t="s">
        <v>13</v>
      </c>
      <c r="C141" t="s">
        <v>25</v>
      </c>
      <c r="D141" t="s">
        <v>16</v>
      </c>
      <c r="E141" t="s">
        <v>17</v>
      </c>
      <c r="F141" s="2">
        <v>120</v>
      </c>
      <c r="G141">
        <v>5</v>
      </c>
      <c r="H141">
        <v>2</v>
      </c>
      <c r="I141" s="3">
        <f t="shared" si="2"/>
        <v>600</v>
      </c>
    </row>
    <row r="142" spans="1:9" x14ac:dyDescent="0.25">
      <c r="A142" s="1">
        <v>43495</v>
      </c>
      <c r="B142" t="s">
        <v>13</v>
      </c>
      <c r="C142" t="s">
        <v>25</v>
      </c>
      <c r="D142" t="s">
        <v>11</v>
      </c>
      <c r="E142" t="s">
        <v>12</v>
      </c>
      <c r="F142" s="2">
        <v>75</v>
      </c>
      <c r="G142">
        <v>1</v>
      </c>
      <c r="H142">
        <v>3</v>
      </c>
      <c r="I142" s="3">
        <f t="shared" si="2"/>
        <v>75</v>
      </c>
    </row>
    <row r="143" spans="1:9" x14ac:dyDescent="0.25">
      <c r="A143" s="1">
        <v>43495</v>
      </c>
      <c r="B143" t="s">
        <v>18</v>
      </c>
      <c r="C143" t="s">
        <v>29</v>
      </c>
      <c r="D143" t="s">
        <v>15</v>
      </c>
      <c r="E143" t="s">
        <v>12</v>
      </c>
      <c r="F143" s="2">
        <v>450</v>
      </c>
      <c r="G143">
        <v>6</v>
      </c>
      <c r="H143">
        <v>2</v>
      </c>
      <c r="I143" s="3">
        <f t="shared" si="2"/>
        <v>2700</v>
      </c>
    </row>
    <row r="144" spans="1:9" x14ac:dyDescent="0.25">
      <c r="A144" s="1">
        <v>43497</v>
      </c>
      <c r="B144" t="s">
        <v>21</v>
      </c>
      <c r="C144" t="s">
        <v>36</v>
      </c>
      <c r="D144" t="s">
        <v>26</v>
      </c>
      <c r="E144" t="s">
        <v>27</v>
      </c>
      <c r="F144" s="2">
        <v>85</v>
      </c>
      <c r="G144">
        <v>15</v>
      </c>
      <c r="H144">
        <v>1</v>
      </c>
      <c r="I144" s="3">
        <f t="shared" si="2"/>
        <v>1275</v>
      </c>
    </row>
    <row r="145" spans="1:9" x14ac:dyDescent="0.25">
      <c r="A145" s="1">
        <v>43497</v>
      </c>
      <c r="B145" t="s">
        <v>18</v>
      </c>
      <c r="C145" t="s">
        <v>30</v>
      </c>
      <c r="D145" t="s">
        <v>26</v>
      </c>
      <c r="E145" t="s">
        <v>27</v>
      </c>
      <c r="F145" s="2">
        <v>85</v>
      </c>
      <c r="G145">
        <v>1</v>
      </c>
      <c r="H145">
        <v>2</v>
      </c>
      <c r="I145" s="3">
        <f t="shared" si="2"/>
        <v>85</v>
      </c>
    </row>
    <row r="146" spans="1:9" x14ac:dyDescent="0.25">
      <c r="A146" s="1">
        <v>43498</v>
      </c>
      <c r="B146" t="s">
        <v>18</v>
      </c>
      <c r="C146" t="s">
        <v>29</v>
      </c>
      <c r="D146" t="s">
        <v>26</v>
      </c>
      <c r="E146" t="s">
        <v>27</v>
      </c>
      <c r="F146" s="2">
        <v>85</v>
      </c>
      <c r="G146">
        <v>4</v>
      </c>
      <c r="H146">
        <v>3</v>
      </c>
      <c r="I146" s="3">
        <f t="shared" si="2"/>
        <v>340</v>
      </c>
    </row>
    <row r="147" spans="1:9" x14ac:dyDescent="0.25">
      <c r="A147" s="1">
        <v>43498</v>
      </c>
      <c r="B147" t="s">
        <v>13</v>
      </c>
      <c r="C147" t="s">
        <v>25</v>
      </c>
      <c r="D147" t="s">
        <v>32</v>
      </c>
      <c r="E147" t="s">
        <v>17</v>
      </c>
      <c r="F147" s="2">
        <v>146</v>
      </c>
      <c r="G147">
        <v>1</v>
      </c>
      <c r="H147">
        <v>3</v>
      </c>
      <c r="I147" s="3">
        <f t="shared" si="2"/>
        <v>146</v>
      </c>
    </row>
    <row r="148" spans="1:9" x14ac:dyDescent="0.25">
      <c r="A148" s="1">
        <v>43499</v>
      </c>
      <c r="B148" t="s">
        <v>21</v>
      </c>
      <c r="C148" t="s">
        <v>22</v>
      </c>
      <c r="D148" t="s">
        <v>26</v>
      </c>
      <c r="E148" t="s">
        <v>27</v>
      </c>
      <c r="F148" s="2">
        <v>85</v>
      </c>
      <c r="G148">
        <v>2</v>
      </c>
      <c r="H148">
        <v>3</v>
      </c>
      <c r="I148" s="3">
        <f t="shared" si="2"/>
        <v>170</v>
      </c>
    </row>
    <row r="149" spans="1:9" x14ac:dyDescent="0.25">
      <c r="A149" s="1">
        <v>43510</v>
      </c>
      <c r="B149" t="s">
        <v>21</v>
      </c>
      <c r="C149" t="s">
        <v>28</v>
      </c>
      <c r="D149" t="s">
        <v>16</v>
      </c>
      <c r="E149" t="s">
        <v>17</v>
      </c>
      <c r="F149" s="2">
        <v>120</v>
      </c>
      <c r="G149">
        <v>2</v>
      </c>
      <c r="H149">
        <v>3</v>
      </c>
      <c r="I149" s="3">
        <f t="shared" si="2"/>
        <v>240</v>
      </c>
    </row>
    <row r="150" spans="1:9" x14ac:dyDescent="0.25">
      <c r="A150" s="1">
        <v>43517</v>
      </c>
      <c r="B150" t="s">
        <v>13</v>
      </c>
      <c r="C150" t="s">
        <v>14</v>
      </c>
      <c r="D150" t="s">
        <v>32</v>
      </c>
      <c r="E150" t="s">
        <v>17</v>
      </c>
      <c r="F150" s="2">
        <v>146</v>
      </c>
      <c r="G150">
        <v>14</v>
      </c>
      <c r="H150">
        <v>1</v>
      </c>
      <c r="I150" s="3">
        <f t="shared" si="2"/>
        <v>2044</v>
      </c>
    </row>
    <row r="151" spans="1:9" x14ac:dyDescent="0.25">
      <c r="A151" s="1">
        <v>43517</v>
      </c>
      <c r="B151" t="s">
        <v>18</v>
      </c>
      <c r="C151" t="s">
        <v>30</v>
      </c>
      <c r="D151" t="s">
        <v>34</v>
      </c>
      <c r="E151" t="s">
        <v>27</v>
      </c>
      <c r="F151" s="2">
        <v>200</v>
      </c>
      <c r="G151">
        <v>1</v>
      </c>
      <c r="H151">
        <v>1</v>
      </c>
      <c r="I151" s="3">
        <f t="shared" si="2"/>
        <v>200</v>
      </c>
    </row>
    <row r="152" spans="1:9" x14ac:dyDescent="0.25">
      <c r="A152" s="1">
        <v>43518</v>
      </c>
      <c r="B152" t="s">
        <v>21</v>
      </c>
      <c r="C152" t="s">
        <v>22</v>
      </c>
      <c r="D152" t="s">
        <v>32</v>
      </c>
      <c r="E152" t="s">
        <v>17</v>
      </c>
      <c r="F152" s="2">
        <v>146</v>
      </c>
      <c r="G152">
        <v>8</v>
      </c>
      <c r="H152">
        <v>1</v>
      </c>
      <c r="I152" s="3">
        <f t="shared" si="2"/>
        <v>1168</v>
      </c>
    </row>
    <row r="153" spans="1:9" x14ac:dyDescent="0.25">
      <c r="A153" s="1">
        <v>43519</v>
      </c>
      <c r="B153" t="s">
        <v>18</v>
      </c>
      <c r="C153" t="s">
        <v>19</v>
      </c>
      <c r="D153" t="s">
        <v>34</v>
      </c>
      <c r="E153" t="s">
        <v>27</v>
      </c>
      <c r="F153" s="2">
        <v>200</v>
      </c>
      <c r="G153">
        <v>2</v>
      </c>
      <c r="H153">
        <v>2</v>
      </c>
      <c r="I153" s="3">
        <f t="shared" si="2"/>
        <v>400</v>
      </c>
    </row>
    <row r="154" spans="1:9" x14ac:dyDescent="0.25">
      <c r="A154" s="1">
        <v>43519</v>
      </c>
      <c r="B154" t="s">
        <v>13</v>
      </c>
      <c r="C154" t="s">
        <v>14</v>
      </c>
      <c r="D154" t="s">
        <v>26</v>
      </c>
      <c r="E154" t="s">
        <v>27</v>
      </c>
      <c r="F154" s="2">
        <v>85</v>
      </c>
      <c r="G154">
        <v>4</v>
      </c>
      <c r="H154">
        <v>3</v>
      </c>
      <c r="I154" s="3">
        <f t="shared" si="2"/>
        <v>340</v>
      </c>
    </row>
    <row r="155" spans="1:9" x14ac:dyDescent="0.25">
      <c r="A155" s="1">
        <v>43524</v>
      </c>
      <c r="B155" t="s">
        <v>13</v>
      </c>
      <c r="C155" t="s">
        <v>33</v>
      </c>
      <c r="D155" t="s">
        <v>26</v>
      </c>
      <c r="E155" t="s">
        <v>27</v>
      </c>
      <c r="F155" s="2">
        <v>85</v>
      </c>
      <c r="G155">
        <v>2</v>
      </c>
      <c r="H155">
        <v>1</v>
      </c>
      <c r="I155" s="3">
        <f t="shared" si="2"/>
        <v>170</v>
      </c>
    </row>
    <row r="156" spans="1:9" x14ac:dyDescent="0.25">
      <c r="A156" s="1">
        <v>43527</v>
      </c>
      <c r="B156" t="s">
        <v>21</v>
      </c>
      <c r="C156" t="s">
        <v>22</v>
      </c>
      <c r="D156" t="s">
        <v>11</v>
      </c>
      <c r="E156" t="s">
        <v>12</v>
      </c>
      <c r="F156" s="2">
        <v>75</v>
      </c>
      <c r="G156">
        <v>1</v>
      </c>
      <c r="H156">
        <v>3</v>
      </c>
      <c r="I156" s="3">
        <f t="shared" si="2"/>
        <v>75</v>
      </c>
    </row>
    <row r="157" spans="1:9" x14ac:dyDescent="0.25">
      <c r="A157" s="1">
        <v>43527</v>
      </c>
      <c r="B157" t="s">
        <v>18</v>
      </c>
      <c r="C157" t="s">
        <v>19</v>
      </c>
      <c r="D157" t="s">
        <v>15</v>
      </c>
      <c r="E157" t="s">
        <v>12</v>
      </c>
      <c r="F157" s="2">
        <v>450</v>
      </c>
      <c r="G157">
        <v>5</v>
      </c>
      <c r="H157">
        <v>2</v>
      </c>
      <c r="I157" s="3">
        <f t="shared" si="2"/>
        <v>2250</v>
      </c>
    </row>
    <row r="158" spans="1:9" x14ac:dyDescent="0.25">
      <c r="A158" s="1">
        <v>43527</v>
      </c>
      <c r="B158" t="s">
        <v>13</v>
      </c>
      <c r="C158" t="s">
        <v>14</v>
      </c>
      <c r="D158" t="s">
        <v>32</v>
      </c>
      <c r="E158" t="s">
        <v>17</v>
      </c>
      <c r="F158" s="2">
        <v>146</v>
      </c>
      <c r="G158">
        <v>3</v>
      </c>
      <c r="H158">
        <v>3</v>
      </c>
      <c r="I158" s="3">
        <f t="shared" si="2"/>
        <v>438</v>
      </c>
    </row>
    <row r="159" spans="1:9" x14ac:dyDescent="0.25">
      <c r="A159" s="1">
        <v>43540</v>
      </c>
      <c r="B159" t="s">
        <v>21</v>
      </c>
      <c r="C159" t="s">
        <v>22</v>
      </c>
      <c r="D159" t="s">
        <v>16</v>
      </c>
      <c r="E159" t="s">
        <v>17</v>
      </c>
      <c r="F159" s="2">
        <v>120</v>
      </c>
      <c r="G159">
        <v>9</v>
      </c>
      <c r="H159">
        <v>3</v>
      </c>
      <c r="I159" s="3">
        <f t="shared" si="2"/>
        <v>1080</v>
      </c>
    </row>
    <row r="160" spans="1:9" x14ac:dyDescent="0.25">
      <c r="A160" s="1">
        <v>43547</v>
      </c>
      <c r="B160" t="s">
        <v>21</v>
      </c>
      <c r="C160" t="s">
        <v>22</v>
      </c>
      <c r="D160" t="s">
        <v>15</v>
      </c>
      <c r="E160" t="s">
        <v>12</v>
      </c>
      <c r="F160" s="2">
        <v>450</v>
      </c>
      <c r="G160">
        <v>5</v>
      </c>
      <c r="H160">
        <v>1</v>
      </c>
      <c r="I160" s="3">
        <f t="shared" si="2"/>
        <v>2250</v>
      </c>
    </row>
    <row r="161" spans="1:9" x14ac:dyDescent="0.25">
      <c r="A161" s="1">
        <v>43549</v>
      </c>
      <c r="B161" t="s">
        <v>21</v>
      </c>
      <c r="C161" t="s">
        <v>22</v>
      </c>
      <c r="D161" t="s">
        <v>15</v>
      </c>
      <c r="E161" t="s">
        <v>12</v>
      </c>
      <c r="F161" s="2">
        <v>450</v>
      </c>
      <c r="G161">
        <v>1</v>
      </c>
      <c r="H161">
        <v>3</v>
      </c>
      <c r="I161" s="3">
        <f t="shared" si="2"/>
        <v>450</v>
      </c>
    </row>
    <row r="162" spans="1:9" x14ac:dyDescent="0.25">
      <c r="A162" s="1">
        <v>43554</v>
      </c>
      <c r="B162" t="s">
        <v>21</v>
      </c>
      <c r="C162" t="s">
        <v>28</v>
      </c>
      <c r="D162" t="s">
        <v>15</v>
      </c>
      <c r="E162" t="s">
        <v>12</v>
      </c>
      <c r="F162" s="2">
        <v>450</v>
      </c>
      <c r="G162">
        <v>1</v>
      </c>
      <c r="H162">
        <v>3</v>
      </c>
      <c r="I162" s="3">
        <f t="shared" si="2"/>
        <v>450</v>
      </c>
    </row>
    <row r="163" spans="1:9" x14ac:dyDescent="0.25">
      <c r="A163" s="1">
        <v>43559</v>
      </c>
      <c r="B163" t="s">
        <v>21</v>
      </c>
      <c r="C163" t="s">
        <v>36</v>
      </c>
      <c r="D163" t="s">
        <v>26</v>
      </c>
      <c r="E163" t="s">
        <v>27</v>
      </c>
      <c r="F163" s="2">
        <v>85</v>
      </c>
      <c r="G163">
        <v>9</v>
      </c>
      <c r="H163">
        <v>3</v>
      </c>
      <c r="I163" s="3">
        <f t="shared" si="2"/>
        <v>765</v>
      </c>
    </row>
    <row r="164" spans="1:9" x14ac:dyDescent="0.25">
      <c r="A164" s="1">
        <v>43559</v>
      </c>
      <c r="B164" t="s">
        <v>21</v>
      </c>
      <c r="C164" t="s">
        <v>37</v>
      </c>
      <c r="D164" t="s">
        <v>39</v>
      </c>
      <c r="E164" t="s">
        <v>17</v>
      </c>
      <c r="F164" s="2">
        <v>423</v>
      </c>
      <c r="G164">
        <v>6</v>
      </c>
      <c r="H164">
        <v>3</v>
      </c>
      <c r="I164" s="3">
        <f t="shared" si="2"/>
        <v>2538</v>
      </c>
    </row>
    <row r="165" spans="1:9" x14ac:dyDescent="0.25">
      <c r="A165" s="1">
        <v>43561</v>
      </c>
      <c r="B165" t="s">
        <v>18</v>
      </c>
      <c r="C165" t="s">
        <v>19</v>
      </c>
      <c r="D165" t="s">
        <v>16</v>
      </c>
      <c r="E165" t="s">
        <v>17</v>
      </c>
      <c r="F165" s="2">
        <v>120</v>
      </c>
      <c r="G165">
        <v>11</v>
      </c>
      <c r="H165">
        <v>2</v>
      </c>
      <c r="I165" s="3">
        <f t="shared" si="2"/>
        <v>1320</v>
      </c>
    </row>
    <row r="166" spans="1:9" x14ac:dyDescent="0.25">
      <c r="A166" s="1">
        <v>43561</v>
      </c>
      <c r="B166" t="s">
        <v>21</v>
      </c>
      <c r="C166" t="s">
        <v>37</v>
      </c>
      <c r="D166" t="s">
        <v>15</v>
      </c>
      <c r="E166" t="s">
        <v>12</v>
      </c>
      <c r="F166" s="2">
        <v>450</v>
      </c>
      <c r="G166">
        <v>5</v>
      </c>
      <c r="H166">
        <v>3</v>
      </c>
      <c r="I166" s="3">
        <f t="shared" si="2"/>
        <v>2250</v>
      </c>
    </row>
    <row r="167" spans="1:9" x14ac:dyDescent="0.25">
      <c r="A167" s="1">
        <v>43567</v>
      </c>
      <c r="B167" t="s">
        <v>21</v>
      </c>
      <c r="C167" t="s">
        <v>28</v>
      </c>
      <c r="D167" t="s">
        <v>11</v>
      </c>
      <c r="E167" t="s">
        <v>12</v>
      </c>
      <c r="F167" s="2">
        <v>75</v>
      </c>
      <c r="G167">
        <v>9</v>
      </c>
      <c r="H167">
        <v>1</v>
      </c>
      <c r="I167" s="3">
        <f t="shared" si="2"/>
        <v>675</v>
      </c>
    </row>
    <row r="168" spans="1:9" x14ac:dyDescent="0.25">
      <c r="A168" s="1">
        <v>43571</v>
      </c>
      <c r="B168" t="s">
        <v>13</v>
      </c>
      <c r="C168" t="s">
        <v>25</v>
      </c>
      <c r="D168" t="s">
        <v>26</v>
      </c>
      <c r="E168" t="s">
        <v>27</v>
      </c>
      <c r="F168" s="2">
        <v>85</v>
      </c>
      <c r="G168">
        <v>9</v>
      </c>
      <c r="H168">
        <v>2</v>
      </c>
      <c r="I168" s="3">
        <f t="shared" si="2"/>
        <v>765</v>
      </c>
    </row>
    <row r="169" spans="1:9" x14ac:dyDescent="0.25">
      <c r="A169" s="1">
        <v>43582</v>
      </c>
      <c r="B169" t="s">
        <v>13</v>
      </c>
      <c r="C169" t="s">
        <v>33</v>
      </c>
      <c r="D169" t="s">
        <v>11</v>
      </c>
      <c r="E169" t="s">
        <v>12</v>
      </c>
      <c r="F169" s="2">
        <v>75</v>
      </c>
      <c r="G169">
        <v>10</v>
      </c>
      <c r="H169">
        <v>3</v>
      </c>
      <c r="I169" s="3">
        <f t="shared" si="2"/>
        <v>750</v>
      </c>
    </row>
    <row r="170" spans="1:9" x14ac:dyDescent="0.25">
      <c r="A170" s="1">
        <v>43582</v>
      </c>
      <c r="B170" t="s">
        <v>13</v>
      </c>
      <c r="C170" t="s">
        <v>25</v>
      </c>
      <c r="D170" t="s">
        <v>26</v>
      </c>
      <c r="E170" t="s">
        <v>27</v>
      </c>
      <c r="F170" s="2">
        <v>85</v>
      </c>
      <c r="G170">
        <v>8</v>
      </c>
      <c r="H170">
        <v>2</v>
      </c>
      <c r="I170" s="3">
        <f t="shared" si="2"/>
        <v>680</v>
      </c>
    </row>
    <row r="171" spans="1:9" x14ac:dyDescent="0.25">
      <c r="A171" s="1">
        <v>43585</v>
      </c>
      <c r="B171" t="s">
        <v>13</v>
      </c>
      <c r="C171" t="s">
        <v>33</v>
      </c>
      <c r="D171" t="s">
        <v>26</v>
      </c>
      <c r="E171" t="s">
        <v>27</v>
      </c>
      <c r="F171" s="2">
        <v>85</v>
      </c>
      <c r="G171">
        <v>2</v>
      </c>
      <c r="H171">
        <v>3</v>
      </c>
      <c r="I171" s="3">
        <f t="shared" si="2"/>
        <v>170</v>
      </c>
    </row>
    <row r="172" spans="1:9" x14ac:dyDescent="0.25">
      <c r="A172" s="1">
        <v>43585</v>
      </c>
      <c r="B172" t="s">
        <v>18</v>
      </c>
      <c r="C172" t="s">
        <v>29</v>
      </c>
      <c r="D172" t="s">
        <v>16</v>
      </c>
      <c r="E172" t="s">
        <v>17</v>
      </c>
      <c r="F172" s="2">
        <v>120</v>
      </c>
      <c r="G172">
        <v>3</v>
      </c>
      <c r="H172">
        <v>1</v>
      </c>
      <c r="I172" s="3">
        <f t="shared" si="2"/>
        <v>360</v>
      </c>
    </row>
    <row r="173" spans="1:9" x14ac:dyDescent="0.25">
      <c r="A173" s="1">
        <v>43586</v>
      </c>
      <c r="B173" t="s">
        <v>21</v>
      </c>
      <c r="C173" t="s">
        <v>36</v>
      </c>
      <c r="D173" t="s">
        <v>26</v>
      </c>
      <c r="E173" t="s">
        <v>27</v>
      </c>
      <c r="F173" s="2">
        <v>85</v>
      </c>
      <c r="G173">
        <v>6</v>
      </c>
      <c r="H173">
        <v>2</v>
      </c>
      <c r="I173" s="3">
        <f t="shared" si="2"/>
        <v>510</v>
      </c>
    </row>
    <row r="174" spans="1:9" x14ac:dyDescent="0.25">
      <c r="A174" s="1">
        <v>43591</v>
      </c>
      <c r="B174" t="s">
        <v>18</v>
      </c>
      <c r="C174" t="s">
        <v>19</v>
      </c>
      <c r="D174" t="s">
        <v>26</v>
      </c>
      <c r="E174" t="s">
        <v>27</v>
      </c>
      <c r="F174" s="2">
        <v>85</v>
      </c>
      <c r="G174">
        <v>6</v>
      </c>
      <c r="H174">
        <v>3</v>
      </c>
      <c r="I174" s="3">
        <f t="shared" si="2"/>
        <v>510</v>
      </c>
    </row>
    <row r="175" spans="1:9" x14ac:dyDescent="0.25">
      <c r="A175" s="1">
        <v>43591</v>
      </c>
      <c r="B175" t="s">
        <v>13</v>
      </c>
      <c r="C175" t="s">
        <v>14</v>
      </c>
      <c r="D175" t="s">
        <v>32</v>
      </c>
      <c r="E175" t="s">
        <v>17</v>
      </c>
      <c r="F175" s="2">
        <v>146</v>
      </c>
      <c r="G175">
        <v>5</v>
      </c>
      <c r="H175">
        <v>3</v>
      </c>
      <c r="I175" s="3">
        <f t="shared" si="2"/>
        <v>730</v>
      </c>
    </row>
    <row r="176" spans="1:9" x14ac:dyDescent="0.25">
      <c r="A176" s="1">
        <v>43595</v>
      </c>
      <c r="B176" t="s">
        <v>21</v>
      </c>
      <c r="C176" t="s">
        <v>37</v>
      </c>
      <c r="D176" t="s">
        <v>34</v>
      </c>
      <c r="E176" t="s">
        <v>27</v>
      </c>
      <c r="F176" s="2">
        <v>200</v>
      </c>
      <c r="G176">
        <v>6</v>
      </c>
      <c r="H176">
        <v>1</v>
      </c>
      <c r="I176" s="3">
        <f t="shared" si="2"/>
        <v>1200</v>
      </c>
    </row>
    <row r="177" spans="1:9" x14ac:dyDescent="0.25">
      <c r="A177" s="1">
        <v>43598</v>
      </c>
      <c r="B177" t="s">
        <v>21</v>
      </c>
      <c r="C177" t="s">
        <v>36</v>
      </c>
      <c r="D177" t="s">
        <v>16</v>
      </c>
      <c r="E177" t="s">
        <v>17</v>
      </c>
      <c r="F177" s="2">
        <v>120</v>
      </c>
      <c r="G177">
        <v>15</v>
      </c>
      <c r="H177">
        <v>1</v>
      </c>
      <c r="I177" s="3">
        <f t="shared" si="2"/>
        <v>1800</v>
      </c>
    </row>
    <row r="178" spans="1:9" x14ac:dyDescent="0.25">
      <c r="A178" s="1">
        <v>43600</v>
      </c>
      <c r="B178" t="s">
        <v>21</v>
      </c>
      <c r="C178" t="s">
        <v>37</v>
      </c>
      <c r="D178" t="s">
        <v>15</v>
      </c>
      <c r="E178" t="s">
        <v>12</v>
      </c>
      <c r="F178" s="2">
        <v>450</v>
      </c>
      <c r="G178">
        <v>3</v>
      </c>
      <c r="H178">
        <v>1</v>
      </c>
      <c r="I178" s="3">
        <f t="shared" si="2"/>
        <v>1350</v>
      </c>
    </row>
    <row r="179" spans="1:9" x14ac:dyDescent="0.25">
      <c r="A179" s="1">
        <v>43600</v>
      </c>
      <c r="B179" t="s">
        <v>21</v>
      </c>
      <c r="C179" t="s">
        <v>37</v>
      </c>
      <c r="D179" t="s">
        <v>15</v>
      </c>
      <c r="E179" t="s">
        <v>12</v>
      </c>
      <c r="F179" s="2">
        <v>450</v>
      </c>
      <c r="G179">
        <v>8</v>
      </c>
      <c r="H179">
        <v>1</v>
      </c>
      <c r="I179" s="3">
        <f t="shared" si="2"/>
        <v>3600</v>
      </c>
    </row>
    <row r="180" spans="1:9" x14ac:dyDescent="0.25">
      <c r="A180" s="1">
        <v>43602</v>
      </c>
      <c r="B180" t="s">
        <v>21</v>
      </c>
      <c r="C180" t="s">
        <v>36</v>
      </c>
      <c r="D180" t="s">
        <v>16</v>
      </c>
      <c r="E180" t="s">
        <v>17</v>
      </c>
      <c r="F180" s="2">
        <v>120</v>
      </c>
      <c r="G180">
        <v>5</v>
      </c>
      <c r="H180">
        <v>3</v>
      </c>
      <c r="I180" s="3">
        <f t="shared" si="2"/>
        <v>600</v>
      </c>
    </row>
    <row r="181" spans="1:9" x14ac:dyDescent="0.25">
      <c r="A181" s="1">
        <v>43602</v>
      </c>
      <c r="B181" t="s">
        <v>21</v>
      </c>
      <c r="C181" t="s">
        <v>28</v>
      </c>
      <c r="D181" t="s">
        <v>15</v>
      </c>
      <c r="E181" t="s">
        <v>12</v>
      </c>
      <c r="F181" s="2">
        <v>450</v>
      </c>
      <c r="G181">
        <v>1</v>
      </c>
      <c r="H181">
        <v>1</v>
      </c>
      <c r="I181" s="3">
        <f t="shared" si="2"/>
        <v>450</v>
      </c>
    </row>
    <row r="182" spans="1:9" x14ac:dyDescent="0.25">
      <c r="A182" s="1">
        <v>43611</v>
      </c>
      <c r="B182" t="s">
        <v>13</v>
      </c>
      <c r="C182" t="s">
        <v>33</v>
      </c>
      <c r="D182" t="s">
        <v>26</v>
      </c>
      <c r="E182" t="s">
        <v>27</v>
      </c>
      <c r="F182" s="2">
        <v>85</v>
      </c>
      <c r="G182">
        <v>3</v>
      </c>
      <c r="H182">
        <v>2</v>
      </c>
      <c r="I182" s="3">
        <f t="shared" si="2"/>
        <v>255</v>
      </c>
    </row>
    <row r="183" spans="1:9" x14ac:dyDescent="0.25">
      <c r="A183" s="1">
        <v>43611</v>
      </c>
      <c r="B183" t="s">
        <v>13</v>
      </c>
      <c r="C183" t="s">
        <v>25</v>
      </c>
      <c r="D183" t="s">
        <v>16</v>
      </c>
      <c r="E183" t="s">
        <v>17</v>
      </c>
      <c r="F183" s="2">
        <v>120</v>
      </c>
      <c r="G183">
        <v>4</v>
      </c>
      <c r="H183">
        <v>2</v>
      </c>
      <c r="I183" s="3">
        <f t="shared" si="2"/>
        <v>480</v>
      </c>
    </row>
    <row r="184" spans="1:9" x14ac:dyDescent="0.25">
      <c r="A184" s="1">
        <v>43614</v>
      </c>
      <c r="B184" t="s">
        <v>21</v>
      </c>
      <c r="C184" t="s">
        <v>37</v>
      </c>
      <c r="D184" t="s">
        <v>34</v>
      </c>
      <c r="E184" t="s">
        <v>27</v>
      </c>
      <c r="F184" s="2">
        <v>200</v>
      </c>
      <c r="G184">
        <v>4</v>
      </c>
      <c r="H184">
        <v>1</v>
      </c>
      <c r="I184" s="3">
        <f t="shared" si="2"/>
        <v>800</v>
      </c>
    </row>
    <row r="185" spans="1:9" x14ac:dyDescent="0.25">
      <c r="A185" s="1">
        <v>43619</v>
      </c>
      <c r="B185" t="s">
        <v>21</v>
      </c>
      <c r="C185" t="s">
        <v>37</v>
      </c>
      <c r="D185" t="s">
        <v>34</v>
      </c>
      <c r="E185" t="s">
        <v>27</v>
      </c>
      <c r="F185" s="2">
        <v>200</v>
      </c>
      <c r="G185">
        <v>5</v>
      </c>
      <c r="H185">
        <v>2</v>
      </c>
      <c r="I185" s="3">
        <f t="shared" si="2"/>
        <v>1000</v>
      </c>
    </row>
    <row r="186" spans="1:9" x14ac:dyDescent="0.25">
      <c r="A186" s="1">
        <v>43620</v>
      </c>
      <c r="B186" t="s">
        <v>21</v>
      </c>
      <c r="C186" t="s">
        <v>37</v>
      </c>
      <c r="D186" t="s">
        <v>16</v>
      </c>
      <c r="E186" t="s">
        <v>17</v>
      </c>
      <c r="F186" s="2">
        <v>120</v>
      </c>
      <c r="G186">
        <v>15</v>
      </c>
      <c r="H186">
        <v>1</v>
      </c>
      <c r="I186" s="3">
        <f t="shared" si="2"/>
        <v>1800</v>
      </c>
    </row>
    <row r="187" spans="1:9" x14ac:dyDescent="0.25">
      <c r="A187" s="1">
        <v>43630</v>
      </c>
      <c r="B187" t="s">
        <v>21</v>
      </c>
      <c r="C187" t="s">
        <v>22</v>
      </c>
      <c r="D187" t="s">
        <v>32</v>
      </c>
      <c r="E187" t="s">
        <v>17</v>
      </c>
      <c r="F187" s="2">
        <v>146</v>
      </c>
      <c r="G187">
        <v>2</v>
      </c>
      <c r="H187">
        <v>3</v>
      </c>
      <c r="I187" s="3">
        <f t="shared" si="2"/>
        <v>292</v>
      </c>
    </row>
    <row r="188" spans="1:9" x14ac:dyDescent="0.25">
      <c r="A188" s="1">
        <v>43630</v>
      </c>
      <c r="B188" t="s">
        <v>21</v>
      </c>
      <c r="C188" t="s">
        <v>28</v>
      </c>
      <c r="D188" t="s">
        <v>34</v>
      </c>
      <c r="E188" t="s">
        <v>27</v>
      </c>
      <c r="F188" s="2">
        <v>200</v>
      </c>
      <c r="G188">
        <v>10</v>
      </c>
      <c r="H188">
        <v>3</v>
      </c>
      <c r="I188" s="3">
        <f t="shared" si="2"/>
        <v>2000</v>
      </c>
    </row>
    <row r="189" spans="1:9" x14ac:dyDescent="0.25">
      <c r="A189" s="1">
        <v>43633</v>
      </c>
      <c r="B189" t="s">
        <v>21</v>
      </c>
      <c r="C189" t="s">
        <v>37</v>
      </c>
      <c r="D189" t="s">
        <v>34</v>
      </c>
      <c r="E189" t="s">
        <v>27</v>
      </c>
      <c r="F189" s="2">
        <v>200</v>
      </c>
      <c r="G189">
        <v>7</v>
      </c>
      <c r="H189">
        <v>2</v>
      </c>
      <c r="I189" s="3">
        <f t="shared" si="2"/>
        <v>1400</v>
      </c>
    </row>
    <row r="190" spans="1:9" x14ac:dyDescent="0.25">
      <c r="A190" s="1">
        <v>43637</v>
      </c>
      <c r="B190" t="s">
        <v>18</v>
      </c>
      <c r="C190" t="s">
        <v>29</v>
      </c>
      <c r="D190" t="s">
        <v>32</v>
      </c>
      <c r="E190" t="s">
        <v>17</v>
      </c>
      <c r="F190" s="2">
        <v>146</v>
      </c>
      <c r="G190">
        <v>12</v>
      </c>
      <c r="H190">
        <v>1</v>
      </c>
      <c r="I190" s="3">
        <f t="shared" si="2"/>
        <v>1752</v>
      </c>
    </row>
    <row r="191" spans="1:9" x14ac:dyDescent="0.25">
      <c r="A191" s="1">
        <v>43637</v>
      </c>
      <c r="B191" t="s">
        <v>13</v>
      </c>
      <c r="C191" t="s">
        <v>25</v>
      </c>
      <c r="D191" t="s">
        <v>26</v>
      </c>
      <c r="E191" t="s">
        <v>27</v>
      </c>
      <c r="F191" s="2">
        <v>85</v>
      </c>
      <c r="G191">
        <v>1</v>
      </c>
      <c r="H191">
        <v>1</v>
      </c>
      <c r="I191" s="3">
        <f t="shared" si="2"/>
        <v>85</v>
      </c>
    </row>
    <row r="192" spans="1:9" x14ac:dyDescent="0.25">
      <c r="A192" s="1">
        <v>43645</v>
      </c>
      <c r="B192" t="s">
        <v>18</v>
      </c>
      <c r="C192" t="s">
        <v>19</v>
      </c>
      <c r="D192" t="s">
        <v>32</v>
      </c>
      <c r="E192" t="s">
        <v>17</v>
      </c>
      <c r="F192" s="2">
        <v>146</v>
      </c>
      <c r="G192">
        <v>2</v>
      </c>
      <c r="H192">
        <v>1</v>
      </c>
      <c r="I192" s="3">
        <f t="shared" si="2"/>
        <v>292</v>
      </c>
    </row>
    <row r="193" spans="1:9" x14ac:dyDescent="0.25">
      <c r="A193" s="1">
        <v>43645</v>
      </c>
      <c r="B193" t="s">
        <v>21</v>
      </c>
      <c r="C193" t="s">
        <v>22</v>
      </c>
      <c r="D193" t="s">
        <v>16</v>
      </c>
      <c r="E193" t="s">
        <v>17</v>
      </c>
      <c r="F193" s="2">
        <v>120</v>
      </c>
      <c r="G193">
        <v>17</v>
      </c>
      <c r="H193">
        <v>2</v>
      </c>
      <c r="I193" s="3">
        <f t="shared" si="2"/>
        <v>2040</v>
      </c>
    </row>
    <row r="194" spans="1:9" x14ac:dyDescent="0.25">
      <c r="A194" s="1">
        <v>43647</v>
      </c>
      <c r="B194" t="s">
        <v>21</v>
      </c>
      <c r="C194" t="s">
        <v>37</v>
      </c>
      <c r="D194" t="s">
        <v>34</v>
      </c>
      <c r="E194" t="s">
        <v>27</v>
      </c>
      <c r="F194" s="2">
        <v>200</v>
      </c>
      <c r="G194">
        <v>1</v>
      </c>
      <c r="H194">
        <v>3</v>
      </c>
      <c r="I194" s="3">
        <f t="shared" si="2"/>
        <v>200</v>
      </c>
    </row>
    <row r="195" spans="1:9" x14ac:dyDescent="0.25">
      <c r="A195" s="1">
        <v>43649</v>
      </c>
      <c r="B195" t="s">
        <v>13</v>
      </c>
      <c r="C195" t="s">
        <v>14</v>
      </c>
      <c r="D195" t="s">
        <v>11</v>
      </c>
      <c r="E195" t="s">
        <v>12</v>
      </c>
      <c r="F195" s="2">
        <v>75</v>
      </c>
      <c r="G195">
        <v>3</v>
      </c>
      <c r="H195">
        <v>1</v>
      </c>
      <c r="I195" s="3">
        <f t="shared" ref="I195:I253" si="3">F195*G195</f>
        <v>225</v>
      </c>
    </row>
    <row r="196" spans="1:9" x14ac:dyDescent="0.25">
      <c r="A196" s="1">
        <v>43649</v>
      </c>
      <c r="B196" t="s">
        <v>18</v>
      </c>
      <c r="C196" t="s">
        <v>30</v>
      </c>
      <c r="D196" t="s">
        <v>26</v>
      </c>
      <c r="E196" t="s">
        <v>27</v>
      </c>
      <c r="F196" s="2">
        <v>85</v>
      </c>
      <c r="G196">
        <v>1</v>
      </c>
      <c r="H196">
        <v>3</v>
      </c>
      <c r="I196" s="3">
        <f t="shared" si="3"/>
        <v>85</v>
      </c>
    </row>
    <row r="197" spans="1:9" x14ac:dyDescent="0.25">
      <c r="A197" s="1">
        <v>43651</v>
      </c>
      <c r="B197" t="s">
        <v>18</v>
      </c>
      <c r="C197" t="s">
        <v>30</v>
      </c>
      <c r="D197" t="s">
        <v>16</v>
      </c>
      <c r="E197" t="s">
        <v>17</v>
      </c>
      <c r="F197" s="2">
        <v>120</v>
      </c>
      <c r="G197">
        <v>1</v>
      </c>
      <c r="H197">
        <v>1</v>
      </c>
      <c r="I197" s="3">
        <f t="shared" si="3"/>
        <v>120</v>
      </c>
    </row>
    <row r="198" spans="1:9" x14ac:dyDescent="0.25">
      <c r="A198" s="1">
        <v>43652</v>
      </c>
      <c r="B198" t="s">
        <v>18</v>
      </c>
      <c r="C198" t="s">
        <v>19</v>
      </c>
      <c r="D198" t="s">
        <v>32</v>
      </c>
      <c r="E198" t="s">
        <v>17</v>
      </c>
      <c r="F198" s="2">
        <v>146</v>
      </c>
      <c r="G198">
        <v>4</v>
      </c>
      <c r="H198">
        <v>3</v>
      </c>
      <c r="I198" s="3">
        <f t="shared" si="3"/>
        <v>584</v>
      </c>
    </row>
    <row r="199" spans="1:9" x14ac:dyDescent="0.25">
      <c r="A199" s="1">
        <v>43653</v>
      </c>
      <c r="B199" t="s">
        <v>21</v>
      </c>
      <c r="C199" t="s">
        <v>22</v>
      </c>
      <c r="D199" t="s">
        <v>26</v>
      </c>
      <c r="E199" t="s">
        <v>27</v>
      </c>
      <c r="F199" s="2">
        <v>85</v>
      </c>
      <c r="G199">
        <v>22</v>
      </c>
      <c r="H199">
        <v>3</v>
      </c>
      <c r="I199" s="3">
        <f t="shared" si="3"/>
        <v>1870</v>
      </c>
    </row>
    <row r="200" spans="1:9" x14ac:dyDescent="0.25">
      <c r="A200" s="1">
        <v>43658</v>
      </c>
      <c r="B200" t="s">
        <v>21</v>
      </c>
      <c r="C200" t="s">
        <v>37</v>
      </c>
      <c r="D200" t="s">
        <v>15</v>
      </c>
      <c r="E200" t="s">
        <v>12</v>
      </c>
      <c r="F200" s="2">
        <v>450</v>
      </c>
      <c r="G200">
        <v>1</v>
      </c>
      <c r="H200">
        <v>3</v>
      </c>
      <c r="I200" s="3">
        <f t="shared" si="3"/>
        <v>450</v>
      </c>
    </row>
    <row r="201" spans="1:9" x14ac:dyDescent="0.25">
      <c r="A201" s="1">
        <v>43659</v>
      </c>
      <c r="B201" t="s">
        <v>18</v>
      </c>
      <c r="C201" t="s">
        <v>30</v>
      </c>
      <c r="D201" t="s">
        <v>16</v>
      </c>
      <c r="E201" t="s">
        <v>17</v>
      </c>
      <c r="F201" s="2">
        <v>120</v>
      </c>
      <c r="G201">
        <v>5</v>
      </c>
      <c r="H201">
        <v>2</v>
      </c>
      <c r="I201" s="3">
        <f t="shared" si="3"/>
        <v>600</v>
      </c>
    </row>
    <row r="202" spans="1:9" x14ac:dyDescent="0.25">
      <c r="A202" s="1">
        <v>43660</v>
      </c>
      <c r="B202" t="s">
        <v>18</v>
      </c>
      <c r="C202" t="s">
        <v>29</v>
      </c>
      <c r="D202" t="s">
        <v>11</v>
      </c>
      <c r="E202" t="s">
        <v>12</v>
      </c>
      <c r="F202" s="2">
        <v>75</v>
      </c>
      <c r="G202">
        <v>1</v>
      </c>
      <c r="H202">
        <v>1</v>
      </c>
      <c r="I202" s="3">
        <f t="shared" si="3"/>
        <v>75</v>
      </c>
    </row>
    <row r="203" spans="1:9" x14ac:dyDescent="0.25">
      <c r="A203" s="1">
        <v>43662</v>
      </c>
      <c r="B203" t="s">
        <v>21</v>
      </c>
      <c r="C203" t="s">
        <v>22</v>
      </c>
      <c r="D203" t="s">
        <v>39</v>
      </c>
      <c r="E203" t="s">
        <v>17</v>
      </c>
      <c r="F203" s="2">
        <v>423</v>
      </c>
      <c r="G203">
        <v>1</v>
      </c>
      <c r="H203">
        <v>2</v>
      </c>
      <c r="I203" s="3">
        <f t="shared" si="3"/>
        <v>423</v>
      </c>
    </row>
    <row r="204" spans="1:9" x14ac:dyDescent="0.25">
      <c r="A204" s="1">
        <v>43664</v>
      </c>
      <c r="B204" t="s">
        <v>13</v>
      </c>
      <c r="C204" t="s">
        <v>33</v>
      </c>
      <c r="D204" t="s">
        <v>16</v>
      </c>
      <c r="E204" t="s">
        <v>17</v>
      </c>
      <c r="F204" s="2">
        <v>120</v>
      </c>
      <c r="G204">
        <v>2</v>
      </c>
      <c r="H204">
        <v>1</v>
      </c>
      <c r="I204" s="3">
        <f t="shared" si="3"/>
        <v>240</v>
      </c>
    </row>
    <row r="205" spans="1:9" x14ac:dyDescent="0.25">
      <c r="A205" s="1">
        <v>43665</v>
      </c>
      <c r="B205" t="s">
        <v>13</v>
      </c>
      <c r="C205" t="s">
        <v>14</v>
      </c>
      <c r="D205" t="s">
        <v>16</v>
      </c>
      <c r="E205" t="s">
        <v>17</v>
      </c>
      <c r="F205" s="2">
        <v>120</v>
      </c>
      <c r="G205">
        <v>9</v>
      </c>
      <c r="H205">
        <v>3</v>
      </c>
      <c r="I205" s="3">
        <f t="shared" si="3"/>
        <v>1080</v>
      </c>
    </row>
    <row r="206" spans="1:9" x14ac:dyDescent="0.25">
      <c r="A206" s="1">
        <v>43668</v>
      </c>
      <c r="B206" t="s">
        <v>13</v>
      </c>
      <c r="C206" t="s">
        <v>33</v>
      </c>
      <c r="D206" t="s">
        <v>11</v>
      </c>
      <c r="E206" t="s">
        <v>12</v>
      </c>
      <c r="F206" s="2">
        <v>75</v>
      </c>
      <c r="G206">
        <v>15</v>
      </c>
      <c r="H206">
        <v>3</v>
      </c>
      <c r="I206" s="3">
        <f t="shared" si="3"/>
        <v>1125</v>
      </c>
    </row>
    <row r="207" spans="1:9" x14ac:dyDescent="0.25">
      <c r="A207" s="1">
        <v>43680</v>
      </c>
      <c r="B207" t="s">
        <v>21</v>
      </c>
      <c r="C207" t="s">
        <v>37</v>
      </c>
      <c r="D207" t="s">
        <v>15</v>
      </c>
      <c r="E207" t="s">
        <v>12</v>
      </c>
      <c r="F207" s="2">
        <v>450</v>
      </c>
      <c r="G207">
        <v>4</v>
      </c>
      <c r="H207">
        <v>1</v>
      </c>
      <c r="I207" s="3">
        <f t="shared" si="3"/>
        <v>1800</v>
      </c>
    </row>
    <row r="208" spans="1:9" x14ac:dyDescent="0.25">
      <c r="A208" s="1">
        <v>43684</v>
      </c>
      <c r="B208" t="s">
        <v>13</v>
      </c>
      <c r="C208" t="s">
        <v>14</v>
      </c>
      <c r="D208" t="s">
        <v>32</v>
      </c>
      <c r="E208" t="s">
        <v>17</v>
      </c>
      <c r="F208" s="2">
        <v>146</v>
      </c>
      <c r="G208">
        <v>1</v>
      </c>
      <c r="H208">
        <v>1</v>
      </c>
      <c r="I208" s="3">
        <f t="shared" si="3"/>
        <v>146</v>
      </c>
    </row>
    <row r="209" spans="1:9" x14ac:dyDescent="0.25">
      <c r="A209" s="1">
        <v>43684</v>
      </c>
      <c r="B209" t="s">
        <v>18</v>
      </c>
      <c r="C209" t="s">
        <v>30</v>
      </c>
      <c r="D209" t="s">
        <v>32</v>
      </c>
      <c r="E209" t="s">
        <v>17</v>
      </c>
      <c r="F209" s="2">
        <v>146</v>
      </c>
      <c r="G209">
        <v>6</v>
      </c>
      <c r="H209">
        <v>2</v>
      </c>
      <c r="I209" s="3">
        <f t="shared" si="3"/>
        <v>876</v>
      </c>
    </row>
    <row r="210" spans="1:9" x14ac:dyDescent="0.25">
      <c r="A210" s="1">
        <v>43687</v>
      </c>
      <c r="B210" t="s">
        <v>21</v>
      </c>
      <c r="C210" t="s">
        <v>37</v>
      </c>
      <c r="D210" t="s">
        <v>32</v>
      </c>
      <c r="E210" t="s">
        <v>17</v>
      </c>
      <c r="F210" s="2">
        <v>146</v>
      </c>
      <c r="G210">
        <v>4</v>
      </c>
      <c r="H210">
        <v>3</v>
      </c>
      <c r="I210" s="3">
        <f t="shared" si="3"/>
        <v>584</v>
      </c>
    </row>
    <row r="211" spans="1:9" x14ac:dyDescent="0.25">
      <c r="A211" s="1">
        <v>43687</v>
      </c>
      <c r="B211" t="s">
        <v>21</v>
      </c>
      <c r="C211" t="s">
        <v>37</v>
      </c>
      <c r="D211" t="s">
        <v>15</v>
      </c>
      <c r="E211" t="s">
        <v>12</v>
      </c>
      <c r="F211" s="2">
        <v>450</v>
      </c>
      <c r="G211">
        <v>7</v>
      </c>
      <c r="H211">
        <v>2</v>
      </c>
      <c r="I211" s="3">
        <f t="shared" si="3"/>
        <v>3150</v>
      </c>
    </row>
    <row r="212" spans="1:9" x14ac:dyDescent="0.25">
      <c r="A212" s="1">
        <v>43690</v>
      </c>
      <c r="B212" t="s">
        <v>18</v>
      </c>
      <c r="C212" t="s">
        <v>30</v>
      </c>
      <c r="D212" t="s">
        <v>26</v>
      </c>
      <c r="E212" t="s">
        <v>27</v>
      </c>
      <c r="F212" s="2">
        <v>85</v>
      </c>
      <c r="G212">
        <v>3</v>
      </c>
      <c r="H212">
        <v>1</v>
      </c>
      <c r="I212" s="3">
        <f t="shared" si="3"/>
        <v>255</v>
      </c>
    </row>
    <row r="213" spans="1:9" x14ac:dyDescent="0.25">
      <c r="A213" s="1">
        <v>43699</v>
      </c>
      <c r="B213" t="s">
        <v>21</v>
      </c>
      <c r="C213" t="s">
        <v>28</v>
      </c>
      <c r="D213" t="s">
        <v>11</v>
      </c>
      <c r="E213" t="s">
        <v>12</v>
      </c>
      <c r="F213" s="2">
        <v>75</v>
      </c>
      <c r="G213">
        <v>7</v>
      </c>
      <c r="H213">
        <v>1</v>
      </c>
      <c r="I213" s="3">
        <f t="shared" si="3"/>
        <v>525</v>
      </c>
    </row>
    <row r="214" spans="1:9" x14ac:dyDescent="0.25">
      <c r="A214" s="1">
        <v>43709</v>
      </c>
      <c r="B214" t="s">
        <v>21</v>
      </c>
      <c r="C214" t="s">
        <v>36</v>
      </c>
      <c r="D214" t="s">
        <v>32</v>
      </c>
      <c r="E214" t="s">
        <v>17</v>
      </c>
      <c r="F214" s="2">
        <v>146</v>
      </c>
      <c r="G214">
        <v>2</v>
      </c>
      <c r="H214">
        <v>3</v>
      </c>
      <c r="I214" s="3">
        <f t="shared" si="3"/>
        <v>292</v>
      </c>
    </row>
    <row r="215" spans="1:9" x14ac:dyDescent="0.25">
      <c r="A215" s="1">
        <v>43709</v>
      </c>
      <c r="B215" t="s">
        <v>21</v>
      </c>
      <c r="C215" t="s">
        <v>37</v>
      </c>
      <c r="D215" t="s">
        <v>16</v>
      </c>
      <c r="E215" t="s">
        <v>17</v>
      </c>
      <c r="F215" s="2">
        <v>120</v>
      </c>
      <c r="G215">
        <v>14</v>
      </c>
      <c r="H215">
        <v>2</v>
      </c>
      <c r="I215" s="3">
        <f t="shared" si="3"/>
        <v>1680</v>
      </c>
    </row>
    <row r="216" spans="1:9" x14ac:dyDescent="0.25">
      <c r="A216" s="1">
        <v>43714</v>
      </c>
      <c r="B216" t="s">
        <v>18</v>
      </c>
      <c r="C216" t="s">
        <v>19</v>
      </c>
      <c r="D216" t="s">
        <v>26</v>
      </c>
      <c r="E216" t="s">
        <v>27</v>
      </c>
      <c r="F216" s="2">
        <v>85</v>
      </c>
      <c r="G216">
        <v>8</v>
      </c>
      <c r="H216">
        <v>3</v>
      </c>
      <c r="I216" s="3">
        <f t="shared" si="3"/>
        <v>680</v>
      </c>
    </row>
    <row r="217" spans="1:9" x14ac:dyDescent="0.25">
      <c r="A217" s="1">
        <v>43714</v>
      </c>
      <c r="B217" t="s">
        <v>21</v>
      </c>
      <c r="C217" t="s">
        <v>36</v>
      </c>
      <c r="D217" t="s">
        <v>26</v>
      </c>
      <c r="E217" t="s">
        <v>27</v>
      </c>
      <c r="F217" s="2">
        <v>85</v>
      </c>
      <c r="G217">
        <v>1</v>
      </c>
      <c r="H217">
        <v>3</v>
      </c>
      <c r="I217" s="3">
        <f t="shared" si="3"/>
        <v>85</v>
      </c>
    </row>
    <row r="218" spans="1:9" x14ac:dyDescent="0.25">
      <c r="A218" s="1">
        <v>43714</v>
      </c>
      <c r="B218" t="s">
        <v>13</v>
      </c>
      <c r="C218" t="s">
        <v>14</v>
      </c>
      <c r="D218" t="s">
        <v>32</v>
      </c>
      <c r="E218" t="s">
        <v>17</v>
      </c>
      <c r="F218" s="2">
        <v>146</v>
      </c>
      <c r="G218">
        <v>6</v>
      </c>
      <c r="H218">
        <v>2</v>
      </c>
      <c r="I218" s="3">
        <f t="shared" si="3"/>
        <v>876</v>
      </c>
    </row>
    <row r="219" spans="1:9" x14ac:dyDescent="0.25">
      <c r="A219" s="1">
        <v>43714</v>
      </c>
      <c r="B219" t="s">
        <v>21</v>
      </c>
      <c r="C219" t="s">
        <v>28</v>
      </c>
      <c r="D219" t="s">
        <v>16</v>
      </c>
      <c r="E219" t="s">
        <v>17</v>
      </c>
      <c r="F219" s="2">
        <v>120</v>
      </c>
      <c r="G219">
        <v>3</v>
      </c>
      <c r="H219">
        <v>1</v>
      </c>
      <c r="I219" s="3">
        <f t="shared" si="3"/>
        <v>360</v>
      </c>
    </row>
    <row r="220" spans="1:9" x14ac:dyDescent="0.25">
      <c r="A220" s="1">
        <v>43719</v>
      </c>
      <c r="B220" t="s">
        <v>21</v>
      </c>
      <c r="C220" t="s">
        <v>37</v>
      </c>
      <c r="D220" t="s">
        <v>16</v>
      </c>
      <c r="E220" t="s">
        <v>17</v>
      </c>
      <c r="F220" s="2">
        <v>120</v>
      </c>
      <c r="G220">
        <v>1</v>
      </c>
      <c r="H220">
        <v>3</v>
      </c>
      <c r="I220" s="3">
        <f t="shared" si="3"/>
        <v>120</v>
      </c>
    </row>
    <row r="221" spans="1:9" x14ac:dyDescent="0.25">
      <c r="A221" s="1">
        <v>43721</v>
      </c>
      <c r="B221" t="s">
        <v>21</v>
      </c>
      <c r="C221" t="s">
        <v>37</v>
      </c>
      <c r="D221" t="s">
        <v>15</v>
      </c>
      <c r="E221" t="s">
        <v>12</v>
      </c>
      <c r="F221" s="2">
        <v>450</v>
      </c>
      <c r="G221">
        <v>6</v>
      </c>
      <c r="H221">
        <v>1</v>
      </c>
      <c r="I221" s="3">
        <f t="shared" si="3"/>
        <v>2700</v>
      </c>
    </row>
    <row r="222" spans="1:9" x14ac:dyDescent="0.25">
      <c r="A222" s="1">
        <v>43722</v>
      </c>
      <c r="B222" t="s">
        <v>13</v>
      </c>
      <c r="C222" t="s">
        <v>14</v>
      </c>
      <c r="D222" t="s">
        <v>26</v>
      </c>
      <c r="E222" t="s">
        <v>27</v>
      </c>
      <c r="F222" s="2">
        <v>85</v>
      </c>
      <c r="G222">
        <v>1</v>
      </c>
      <c r="H222">
        <v>1</v>
      </c>
      <c r="I222" s="3">
        <f t="shared" si="3"/>
        <v>85</v>
      </c>
    </row>
    <row r="223" spans="1:9" x14ac:dyDescent="0.25">
      <c r="A223" s="1">
        <v>43722</v>
      </c>
      <c r="B223" t="s">
        <v>18</v>
      </c>
      <c r="C223" t="s">
        <v>30</v>
      </c>
      <c r="D223" t="s">
        <v>11</v>
      </c>
      <c r="E223" t="s">
        <v>12</v>
      </c>
      <c r="F223" s="2">
        <v>75</v>
      </c>
      <c r="G223">
        <v>12</v>
      </c>
      <c r="H223">
        <v>1</v>
      </c>
      <c r="I223" s="3">
        <f t="shared" si="3"/>
        <v>900</v>
      </c>
    </row>
    <row r="224" spans="1:9" x14ac:dyDescent="0.25">
      <c r="A224" s="1">
        <v>43723</v>
      </c>
      <c r="B224" t="s">
        <v>21</v>
      </c>
      <c r="C224" t="s">
        <v>28</v>
      </c>
      <c r="D224" t="s">
        <v>34</v>
      </c>
      <c r="E224" t="s">
        <v>27</v>
      </c>
      <c r="F224" s="2">
        <v>200</v>
      </c>
      <c r="G224">
        <v>2</v>
      </c>
      <c r="H224">
        <v>1</v>
      </c>
      <c r="I224" s="3">
        <f t="shared" si="3"/>
        <v>400</v>
      </c>
    </row>
    <row r="225" spans="1:9" x14ac:dyDescent="0.25">
      <c r="A225" s="1">
        <v>43724</v>
      </c>
      <c r="B225" t="s">
        <v>13</v>
      </c>
      <c r="C225" t="s">
        <v>25</v>
      </c>
      <c r="D225" t="s">
        <v>26</v>
      </c>
      <c r="E225" t="s">
        <v>27</v>
      </c>
      <c r="F225" s="2">
        <v>85</v>
      </c>
      <c r="G225">
        <v>1</v>
      </c>
      <c r="H225">
        <v>3</v>
      </c>
      <c r="I225" s="3">
        <f t="shared" si="3"/>
        <v>85</v>
      </c>
    </row>
    <row r="226" spans="1:9" x14ac:dyDescent="0.25">
      <c r="A226" s="1">
        <v>43724</v>
      </c>
      <c r="B226" t="s">
        <v>18</v>
      </c>
      <c r="C226" t="s">
        <v>29</v>
      </c>
      <c r="D226" t="s">
        <v>26</v>
      </c>
      <c r="E226" t="s">
        <v>27</v>
      </c>
      <c r="F226" s="2">
        <v>85</v>
      </c>
      <c r="G226">
        <v>3</v>
      </c>
      <c r="H226">
        <v>1</v>
      </c>
      <c r="I226" s="3">
        <f t="shared" si="3"/>
        <v>255</v>
      </c>
    </row>
    <row r="227" spans="1:9" x14ac:dyDescent="0.25">
      <c r="A227" s="1">
        <v>43725</v>
      </c>
      <c r="B227" t="s">
        <v>21</v>
      </c>
      <c r="C227" t="s">
        <v>36</v>
      </c>
      <c r="D227" t="s">
        <v>16</v>
      </c>
      <c r="E227" t="s">
        <v>17</v>
      </c>
      <c r="F227" s="2">
        <v>120</v>
      </c>
      <c r="G227">
        <v>6</v>
      </c>
      <c r="H227">
        <v>1</v>
      </c>
      <c r="I227" s="3">
        <f t="shared" si="3"/>
        <v>720</v>
      </c>
    </row>
    <row r="228" spans="1:9" x14ac:dyDescent="0.25">
      <c r="A228" s="1">
        <v>43728</v>
      </c>
      <c r="B228" t="s">
        <v>21</v>
      </c>
      <c r="C228" t="s">
        <v>28</v>
      </c>
      <c r="D228" t="s">
        <v>11</v>
      </c>
      <c r="E228" t="s">
        <v>12</v>
      </c>
      <c r="F228" s="2">
        <v>75</v>
      </c>
      <c r="G228">
        <v>4</v>
      </c>
      <c r="H228">
        <v>1</v>
      </c>
      <c r="I228" s="3">
        <f t="shared" si="3"/>
        <v>300</v>
      </c>
    </row>
    <row r="229" spans="1:9" x14ac:dyDescent="0.25">
      <c r="A229" s="1">
        <v>43741</v>
      </c>
      <c r="B229" t="s">
        <v>21</v>
      </c>
      <c r="C229" t="s">
        <v>22</v>
      </c>
      <c r="D229" t="s">
        <v>11</v>
      </c>
      <c r="E229" t="s">
        <v>12</v>
      </c>
      <c r="F229" s="2">
        <v>75</v>
      </c>
      <c r="G229">
        <v>4</v>
      </c>
      <c r="H229">
        <v>2</v>
      </c>
      <c r="I229" s="3">
        <f t="shared" si="3"/>
        <v>300</v>
      </c>
    </row>
    <row r="230" spans="1:9" x14ac:dyDescent="0.25">
      <c r="A230" s="1">
        <v>43744</v>
      </c>
      <c r="B230" t="s">
        <v>21</v>
      </c>
      <c r="C230" t="s">
        <v>37</v>
      </c>
      <c r="D230" t="s">
        <v>16</v>
      </c>
      <c r="E230" t="s">
        <v>17</v>
      </c>
      <c r="F230" s="2">
        <v>120</v>
      </c>
      <c r="G230">
        <v>3</v>
      </c>
      <c r="H230">
        <v>3</v>
      </c>
      <c r="I230" s="3">
        <f t="shared" si="3"/>
        <v>360</v>
      </c>
    </row>
    <row r="231" spans="1:9" x14ac:dyDescent="0.25">
      <c r="A231" s="1">
        <v>43745</v>
      </c>
      <c r="B231" t="s">
        <v>21</v>
      </c>
      <c r="C231" t="s">
        <v>28</v>
      </c>
      <c r="D231" t="s">
        <v>34</v>
      </c>
      <c r="E231" t="s">
        <v>27</v>
      </c>
      <c r="F231" s="2">
        <v>200</v>
      </c>
      <c r="G231">
        <v>7</v>
      </c>
      <c r="H231">
        <v>3</v>
      </c>
      <c r="I231" s="3">
        <f t="shared" si="3"/>
        <v>1400</v>
      </c>
    </row>
    <row r="232" spans="1:9" x14ac:dyDescent="0.25">
      <c r="A232" s="1">
        <v>43751</v>
      </c>
      <c r="B232" t="s">
        <v>21</v>
      </c>
      <c r="C232" t="s">
        <v>37</v>
      </c>
      <c r="D232" t="s">
        <v>11</v>
      </c>
      <c r="E232" t="s">
        <v>12</v>
      </c>
      <c r="F232" s="2">
        <v>75</v>
      </c>
      <c r="G232">
        <v>5</v>
      </c>
      <c r="H232">
        <v>2</v>
      </c>
      <c r="I232" s="3">
        <f t="shared" si="3"/>
        <v>375</v>
      </c>
    </row>
    <row r="233" spans="1:9" x14ac:dyDescent="0.25">
      <c r="A233" s="1">
        <v>43752</v>
      </c>
      <c r="B233" t="s">
        <v>21</v>
      </c>
      <c r="C233" t="s">
        <v>36</v>
      </c>
      <c r="D233" t="s">
        <v>16</v>
      </c>
      <c r="E233" t="s">
        <v>17</v>
      </c>
      <c r="F233" s="2">
        <v>120</v>
      </c>
      <c r="G233">
        <v>1</v>
      </c>
      <c r="H233">
        <v>1</v>
      </c>
      <c r="I233" s="3">
        <f t="shared" si="3"/>
        <v>120</v>
      </c>
    </row>
    <row r="234" spans="1:9" x14ac:dyDescent="0.25">
      <c r="A234" s="1">
        <v>43753</v>
      </c>
      <c r="B234" t="s">
        <v>21</v>
      </c>
      <c r="C234" t="s">
        <v>37</v>
      </c>
      <c r="D234" t="s">
        <v>26</v>
      </c>
      <c r="E234" t="s">
        <v>27</v>
      </c>
      <c r="F234" s="2">
        <v>85</v>
      </c>
      <c r="G234">
        <v>1</v>
      </c>
      <c r="H234">
        <v>3</v>
      </c>
      <c r="I234" s="3">
        <f t="shared" si="3"/>
        <v>85</v>
      </c>
    </row>
    <row r="235" spans="1:9" x14ac:dyDescent="0.25">
      <c r="A235" s="1">
        <v>43755</v>
      </c>
      <c r="B235" t="s">
        <v>18</v>
      </c>
      <c r="C235" t="s">
        <v>29</v>
      </c>
      <c r="D235" t="s">
        <v>39</v>
      </c>
      <c r="E235" t="s">
        <v>17</v>
      </c>
      <c r="F235" s="2">
        <v>423</v>
      </c>
      <c r="G235">
        <v>13</v>
      </c>
      <c r="H235">
        <v>2</v>
      </c>
      <c r="I235" s="3">
        <f t="shared" si="3"/>
        <v>5499</v>
      </c>
    </row>
    <row r="236" spans="1:9" x14ac:dyDescent="0.25">
      <c r="A236" s="1">
        <v>43755</v>
      </c>
      <c r="B236" t="s">
        <v>13</v>
      </c>
      <c r="C236" t="s">
        <v>25</v>
      </c>
      <c r="D236" t="s">
        <v>26</v>
      </c>
      <c r="E236" t="s">
        <v>27</v>
      </c>
      <c r="F236" s="2">
        <v>85</v>
      </c>
      <c r="G236">
        <v>1</v>
      </c>
      <c r="H236">
        <v>1</v>
      </c>
      <c r="I236" s="3">
        <f t="shared" si="3"/>
        <v>85</v>
      </c>
    </row>
    <row r="237" spans="1:9" x14ac:dyDescent="0.25">
      <c r="A237" s="1">
        <v>43764</v>
      </c>
      <c r="B237" t="s">
        <v>21</v>
      </c>
      <c r="C237" t="s">
        <v>22</v>
      </c>
      <c r="D237" t="s">
        <v>11</v>
      </c>
      <c r="E237" t="s">
        <v>12</v>
      </c>
      <c r="F237" s="2">
        <v>75</v>
      </c>
      <c r="G237">
        <v>3</v>
      </c>
      <c r="H237">
        <v>1</v>
      </c>
      <c r="I237" s="3">
        <f t="shared" si="3"/>
        <v>225</v>
      </c>
    </row>
    <row r="238" spans="1:9" x14ac:dyDescent="0.25">
      <c r="A238" s="1">
        <v>43780</v>
      </c>
      <c r="B238" t="s">
        <v>13</v>
      </c>
      <c r="C238" t="s">
        <v>33</v>
      </c>
      <c r="D238" t="s">
        <v>11</v>
      </c>
      <c r="E238" t="s">
        <v>12</v>
      </c>
      <c r="F238" s="2">
        <v>75</v>
      </c>
      <c r="G238">
        <v>3</v>
      </c>
      <c r="H238">
        <v>3</v>
      </c>
      <c r="I238" s="3">
        <f t="shared" si="3"/>
        <v>225</v>
      </c>
    </row>
    <row r="239" spans="1:9" x14ac:dyDescent="0.25">
      <c r="A239" s="1">
        <v>43780</v>
      </c>
      <c r="B239" t="s">
        <v>13</v>
      </c>
      <c r="C239" t="s">
        <v>25</v>
      </c>
      <c r="D239" t="s">
        <v>26</v>
      </c>
      <c r="E239" t="s">
        <v>27</v>
      </c>
      <c r="F239" s="2">
        <v>85</v>
      </c>
      <c r="G239">
        <v>5</v>
      </c>
      <c r="H239">
        <v>2</v>
      </c>
      <c r="I239" s="3">
        <f t="shared" si="3"/>
        <v>425</v>
      </c>
    </row>
    <row r="240" spans="1:9" x14ac:dyDescent="0.25">
      <c r="A240" s="1">
        <v>43783</v>
      </c>
      <c r="B240" t="s">
        <v>21</v>
      </c>
      <c r="C240" t="s">
        <v>22</v>
      </c>
      <c r="D240" t="s">
        <v>11</v>
      </c>
      <c r="E240" t="s">
        <v>12</v>
      </c>
      <c r="F240" s="2">
        <v>75</v>
      </c>
      <c r="G240">
        <v>6</v>
      </c>
      <c r="H240">
        <v>2</v>
      </c>
      <c r="I240" s="3">
        <f t="shared" si="3"/>
        <v>450</v>
      </c>
    </row>
    <row r="241" spans="1:9" x14ac:dyDescent="0.25">
      <c r="A241" s="1">
        <v>43783</v>
      </c>
      <c r="B241" t="s">
        <v>21</v>
      </c>
      <c r="C241" t="s">
        <v>36</v>
      </c>
      <c r="D241" t="s">
        <v>39</v>
      </c>
      <c r="E241" t="s">
        <v>17</v>
      </c>
      <c r="F241" s="2">
        <v>423</v>
      </c>
      <c r="G241">
        <v>20</v>
      </c>
      <c r="H241">
        <v>1</v>
      </c>
      <c r="I241" s="3">
        <f t="shared" si="3"/>
        <v>8460</v>
      </c>
    </row>
    <row r="242" spans="1:9" x14ac:dyDescent="0.25">
      <c r="A242" s="1">
        <v>43784</v>
      </c>
      <c r="B242" t="s">
        <v>21</v>
      </c>
      <c r="C242" t="s">
        <v>22</v>
      </c>
      <c r="D242" t="s">
        <v>16</v>
      </c>
      <c r="E242" t="s">
        <v>17</v>
      </c>
      <c r="F242" s="2">
        <v>120</v>
      </c>
      <c r="G242">
        <v>5</v>
      </c>
      <c r="H242">
        <v>3</v>
      </c>
      <c r="I242" s="3">
        <f t="shared" si="3"/>
        <v>600</v>
      </c>
    </row>
    <row r="243" spans="1:9" x14ac:dyDescent="0.25">
      <c r="A243" s="1">
        <v>43784</v>
      </c>
      <c r="B243" t="s">
        <v>18</v>
      </c>
      <c r="C243" t="s">
        <v>19</v>
      </c>
      <c r="D243" t="s">
        <v>11</v>
      </c>
      <c r="E243" t="s">
        <v>12</v>
      </c>
      <c r="F243" s="2">
        <v>75</v>
      </c>
      <c r="G243">
        <v>24</v>
      </c>
      <c r="H243">
        <v>1</v>
      </c>
      <c r="I243" s="3">
        <f t="shared" si="3"/>
        <v>1800</v>
      </c>
    </row>
    <row r="244" spans="1:9" x14ac:dyDescent="0.25">
      <c r="A244" s="1">
        <v>43791</v>
      </c>
      <c r="B244" t="s">
        <v>21</v>
      </c>
      <c r="C244" t="s">
        <v>37</v>
      </c>
      <c r="D244" t="s">
        <v>16</v>
      </c>
      <c r="E244" t="s">
        <v>17</v>
      </c>
      <c r="F244" s="2">
        <v>120</v>
      </c>
      <c r="G244">
        <v>6</v>
      </c>
      <c r="H244">
        <v>3</v>
      </c>
      <c r="I244" s="3">
        <f t="shared" si="3"/>
        <v>720</v>
      </c>
    </row>
    <row r="245" spans="1:9" x14ac:dyDescent="0.25">
      <c r="A245" s="1">
        <v>43795</v>
      </c>
      <c r="B245" t="s">
        <v>21</v>
      </c>
      <c r="C245" t="s">
        <v>36</v>
      </c>
      <c r="D245" t="s">
        <v>16</v>
      </c>
      <c r="E245" t="s">
        <v>17</v>
      </c>
      <c r="F245" s="2">
        <v>120</v>
      </c>
      <c r="G245">
        <v>2</v>
      </c>
      <c r="H245">
        <v>1</v>
      </c>
      <c r="I245" s="3">
        <f t="shared" si="3"/>
        <v>240</v>
      </c>
    </row>
    <row r="246" spans="1:9" x14ac:dyDescent="0.25">
      <c r="A246" s="1">
        <v>43800</v>
      </c>
      <c r="B246" t="s">
        <v>21</v>
      </c>
      <c r="C246" t="s">
        <v>36</v>
      </c>
      <c r="D246" t="s">
        <v>26</v>
      </c>
      <c r="E246" t="s">
        <v>27</v>
      </c>
      <c r="F246" s="2">
        <v>85</v>
      </c>
      <c r="G246">
        <v>15</v>
      </c>
      <c r="H246">
        <v>2</v>
      </c>
      <c r="I246" s="3">
        <f t="shared" si="3"/>
        <v>1275</v>
      </c>
    </row>
    <row r="247" spans="1:9" x14ac:dyDescent="0.25">
      <c r="A247" s="1">
        <v>43800</v>
      </c>
      <c r="B247" t="s">
        <v>21</v>
      </c>
      <c r="C247" t="s">
        <v>37</v>
      </c>
      <c r="D247" t="s">
        <v>32</v>
      </c>
      <c r="E247" t="s">
        <v>17</v>
      </c>
      <c r="F247" s="2">
        <v>146</v>
      </c>
      <c r="G247">
        <v>9</v>
      </c>
      <c r="H247">
        <v>1</v>
      </c>
      <c r="I247" s="3">
        <f t="shared" si="3"/>
        <v>1314</v>
      </c>
    </row>
    <row r="248" spans="1:9" x14ac:dyDescent="0.25">
      <c r="A248" s="1">
        <v>43800</v>
      </c>
      <c r="B248" t="s">
        <v>18</v>
      </c>
      <c r="C248" t="s">
        <v>29</v>
      </c>
      <c r="D248" t="s">
        <v>11</v>
      </c>
      <c r="E248" t="s">
        <v>12</v>
      </c>
      <c r="F248" s="2">
        <v>75</v>
      </c>
      <c r="G248">
        <v>2</v>
      </c>
      <c r="H248">
        <v>1</v>
      </c>
      <c r="I248" s="3">
        <f t="shared" si="3"/>
        <v>150</v>
      </c>
    </row>
    <row r="249" spans="1:9" x14ac:dyDescent="0.25">
      <c r="A249" s="1">
        <v>43801</v>
      </c>
      <c r="B249" t="s">
        <v>13</v>
      </c>
      <c r="C249" t="s">
        <v>33</v>
      </c>
      <c r="D249" t="s">
        <v>16</v>
      </c>
      <c r="E249" t="s">
        <v>17</v>
      </c>
      <c r="F249" s="2">
        <v>120</v>
      </c>
      <c r="G249">
        <v>2</v>
      </c>
      <c r="H249">
        <v>1</v>
      </c>
      <c r="I249" s="3">
        <f t="shared" si="3"/>
        <v>240</v>
      </c>
    </row>
    <row r="250" spans="1:9" x14ac:dyDescent="0.25">
      <c r="A250" s="1">
        <v>43805</v>
      </c>
      <c r="B250" t="s">
        <v>18</v>
      </c>
      <c r="C250" t="s">
        <v>29</v>
      </c>
      <c r="D250" t="s">
        <v>16</v>
      </c>
      <c r="E250" t="s">
        <v>17</v>
      </c>
      <c r="F250" s="2">
        <v>120</v>
      </c>
      <c r="G250">
        <v>6</v>
      </c>
      <c r="H250">
        <v>1</v>
      </c>
      <c r="I250" s="3">
        <f t="shared" si="3"/>
        <v>720</v>
      </c>
    </row>
    <row r="251" spans="1:9" x14ac:dyDescent="0.25">
      <c r="A251" s="1">
        <v>43807</v>
      </c>
      <c r="B251" t="s">
        <v>13</v>
      </c>
      <c r="C251" t="s">
        <v>25</v>
      </c>
      <c r="D251" t="s">
        <v>11</v>
      </c>
      <c r="E251" t="s">
        <v>12</v>
      </c>
      <c r="F251" s="2">
        <v>75</v>
      </c>
      <c r="G251">
        <v>5</v>
      </c>
      <c r="H251">
        <v>3</v>
      </c>
      <c r="I251" s="3">
        <f t="shared" si="3"/>
        <v>375</v>
      </c>
    </row>
    <row r="252" spans="1:9" x14ac:dyDescent="0.25">
      <c r="A252" s="1">
        <v>43816</v>
      </c>
      <c r="B252" t="s">
        <v>18</v>
      </c>
      <c r="C252" t="s">
        <v>30</v>
      </c>
      <c r="D252" t="s">
        <v>11</v>
      </c>
      <c r="E252" t="s">
        <v>12</v>
      </c>
      <c r="F252" s="2">
        <v>75</v>
      </c>
      <c r="G252">
        <v>6</v>
      </c>
      <c r="H252">
        <v>3</v>
      </c>
      <c r="I252" s="3">
        <f t="shared" si="3"/>
        <v>450</v>
      </c>
    </row>
    <row r="253" spans="1:9" x14ac:dyDescent="0.25">
      <c r="A253" s="1">
        <v>43817</v>
      </c>
      <c r="B253" t="s">
        <v>13</v>
      </c>
      <c r="C253" t="s">
        <v>14</v>
      </c>
      <c r="D253" t="s">
        <v>26</v>
      </c>
      <c r="E253" t="s">
        <v>27</v>
      </c>
      <c r="F253" s="2">
        <v>85</v>
      </c>
      <c r="G253">
        <v>1</v>
      </c>
      <c r="H253">
        <v>1</v>
      </c>
      <c r="I253" s="3">
        <f t="shared" si="3"/>
        <v>85</v>
      </c>
    </row>
    <row r="254" spans="1:9" x14ac:dyDescent="0.25">
      <c r="I254" s="3"/>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Kunden Umsatz</vt:lpstr>
      <vt:lpstr>Tabelle3</vt:lpstr>
      <vt:lpstr>Kunden Auftragsmengen</vt:lpstr>
      <vt:lpstr>Differenz1</vt:lpstr>
      <vt:lpstr>Differenz2</vt:lpstr>
      <vt:lpstr>Kumuliert</vt:lpstr>
      <vt:lpstr>Rang</vt:lpstr>
      <vt:lpstr>Rohdaten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NoBoddy</dc:creator>
  <cp:lastModifiedBy>Inge Baumeister</cp:lastModifiedBy>
  <dcterms:created xsi:type="dcterms:W3CDTF">2018-07-06T10:08:01Z</dcterms:created>
  <dcterms:modified xsi:type="dcterms:W3CDTF">2020-05-11T08:17:42Z</dcterms:modified>
</cp:coreProperties>
</file>