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2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Ex3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Ex4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5.xml" ContentType="application/vnd.openxmlformats-officedocument.drawing+xml"/>
  <Override PartName="/xl/tables/table1.xml" ContentType="application/vnd.openxmlformats-officedocument.spreadsheetml.table+xml"/>
  <Override PartName="/xl/charts/chart1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+xml"/>
  <Override PartName="/xl/charts/chart1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480" yWindow="60" windowWidth="20115" windowHeight="12300" firstSheet="15" activeTab="18"/>
  </bookViews>
  <sheets>
    <sheet name="Punktdiagramme" sheetId="4" r:id="rId1"/>
    <sheet name="Logarithmische Skalierung" sheetId="18" r:id="rId2"/>
    <sheet name="Blasendiagramm" sheetId="1" r:id="rId3"/>
    <sheet name="Histogramm" sheetId="23" r:id="rId4"/>
    <sheet name="Wasserfall" sheetId="24" r:id="rId5"/>
    <sheet name="Wasserfall mit Summe" sheetId="25" r:id="rId6"/>
    <sheet name="Treemap" sheetId="26" r:id="rId7"/>
    <sheet name="Achsenskalierung" sheetId="15" r:id="rId8"/>
    <sheet name="Sekundär-Achse" sheetId="2" r:id="rId9"/>
    <sheet name="Trend" sheetId="9" r:id="rId10"/>
    <sheet name="Fehlerindikatoren" sheetId="6" r:id="rId11"/>
    <sheet name="Fehlende Werte" sheetId="10" r:id="rId12"/>
    <sheet name="Zahlen als Achsenbeschriftung" sheetId="11" r:id="rId13"/>
    <sheet name="Diagramm anpassen" sheetId="21" r:id="rId14"/>
    <sheet name="Automatisch erweitern-1" sheetId="20" r:id="rId15"/>
    <sheet name="Automatisch erweitern-2" sheetId="13" r:id="rId16"/>
    <sheet name="Säulenabstände" sheetId="16" r:id="rId17"/>
    <sheet name="Prozentanteile" sheetId="17" r:id="rId18"/>
    <sheet name="Temperaturen" sheetId="27" r:id="rId19"/>
  </sheets>
  <definedNames>
    <definedName name="_xlchart.v1.0" hidden="1">Histogramm!$A$2:$A$41</definedName>
    <definedName name="_xlchart.v1.1" hidden="1">Wasserfall!$A$6</definedName>
    <definedName name="_xlchart.v1.2" hidden="1">Wasserfall!$B$3:$G$3</definedName>
    <definedName name="_xlchart.v1.3" hidden="1">Wasserfall!$B$6:$G$6</definedName>
    <definedName name="_xlchart.v1.4" hidden="1">'Wasserfall mit Summe'!$B$3:$B$13</definedName>
    <definedName name="_xlchart.v1.5" hidden="1">Treemap!$A$4:$B$21</definedName>
    <definedName name="_xlchart.v1.6" hidden="1">Treemap!$C$4:$C$21</definedName>
    <definedName name="Kalenderwoche">OFFSET('Automatisch erweitern-2'!$A$4,COUNT('Automatisch erweitern-2'!$A:$A)-5,0,5)</definedName>
    <definedName name="KW">OFFSET('Automatisch erweitern-2'!$A$4,COUNT('Automatisch erweitern-2'!$A:$A)-5,0,5)</definedName>
    <definedName name="Stückzahl">OFFSET('Automatisch erweitern-2'!$B$4,COUNT('Automatisch erweitern-2'!$B:$B)-5,0,5)</definedName>
  </definedNames>
  <calcPr calcId="162913"/>
</workbook>
</file>

<file path=xl/calcChain.xml><?xml version="1.0" encoding="utf-8"?>
<calcChain xmlns="http://schemas.openxmlformats.org/spreadsheetml/2006/main">
  <c r="B13" i="25" l="1"/>
  <c r="D6" i="24"/>
  <c r="E6" i="24"/>
  <c r="G6" i="24"/>
  <c r="B6" i="24"/>
  <c r="D5" i="24"/>
  <c r="E5" i="24"/>
  <c r="F5" i="24"/>
  <c r="F6" i="24" s="1"/>
  <c r="G5" i="24"/>
  <c r="C5" i="24"/>
  <c r="C6" i="24" s="1"/>
</calcChain>
</file>

<file path=xl/sharedStrings.xml><?xml version="1.0" encoding="utf-8"?>
<sst xmlns="http://schemas.openxmlformats.org/spreadsheetml/2006/main" count="142" uniqueCount="83">
  <si>
    <t>Werbung</t>
  </si>
  <si>
    <t>Produktbereich</t>
  </si>
  <si>
    <t>Jan</t>
  </si>
  <si>
    <t>Feb</t>
  </si>
  <si>
    <t>Mrz</t>
  </si>
  <si>
    <t>Apr</t>
  </si>
  <si>
    <t>Mai</t>
  </si>
  <si>
    <t>Jun</t>
  </si>
  <si>
    <t>Monat</t>
  </si>
  <si>
    <t>Reihe 1</t>
  </si>
  <si>
    <t>Reihe 2</t>
  </si>
  <si>
    <t>Datum</t>
  </si>
  <si>
    <t>Stück</t>
  </si>
  <si>
    <t>Verkaufszahlen</t>
  </si>
  <si>
    <t>KW</t>
  </si>
  <si>
    <t>Werte</t>
  </si>
  <si>
    <t>Umsatz Anteil in %</t>
  </si>
  <si>
    <t>Tsd. Stück</t>
  </si>
  <si>
    <t>Verwendete Bereichsnamen:</t>
  </si>
  <si>
    <t>Kalenderwoche</t>
  </si>
  <si>
    <t>=BEREICH.VERSCHIEBEN(Verkauf!$A$4;ANZAHL(Verkauf!$A:$A)-5;0;5)</t>
  </si>
  <si>
    <t>Stückzahl</t>
  </si>
  <si>
    <t>=BEREICH.VERSCHIEBEN(Verkauf!$B$4;ANZAHL(Verkauf!$B:$B)-5;0;5)</t>
  </si>
  <si>
    <t>Wenn Sie die Liste der Verkaufszahlen weiterführen, werden immer die letzten 5 Kalenderwochen berücksichtigt</t>
  </si>
  <si>
    <t>München</t>
  </si>
  <si>
    <t>Hamburg</t>
  </si>
  <si>
    <t>Verkaufte Stück</t>
  </si>
  <si>
    <t>Waschmaschinen</t>
  </si>
  <si>
    <t>Kühlschränke</t>
  </si>
  <si>
    <t>Geschirrspüler</t>
  </si>
  <si>
    <t>Mikrowelle</t>
  </si>
  <si>
    <t>Küchenherde</t>
  </si>
  <si>
    <t>Kaffeemaschinen</t>
  </si>
  <si>
    <t>Marktanteil  %</t>
  </si>
  <si>
    <t>Zoobesucher</t>
  </si>
  <si>
    <t>Erwachsene</t>
  </si>
  <si>
    <t>Kinder</t>
  </si>
  <si>
    <t>Welche Wurstsorte ist Ihre Lieblingssorte?</t>
  </si>
  <si>
    <t>Anzahl Kunden</t>
  </si>
  <si>
    <t>Weißwurst</t>
  </si>
  <si>
    <t>Leberkäse</t>
  </si>
  <si>
    <t>Salami</t>
  </si>
  <si>
    <t>Wiener</t>
  </si>
  <si>
    <t>Pressack</t>
  </si>
  <si>
    <t>Januar</t>
  </si>
  <si>
    <t>Februar</t>
  </si>
  <si>
    <t>März</t>
  </si>
  <si>
    <t>April</t>
  </si>
  <si>
    <t>Juni</t>
  </si>
  <si>
    <t>Mittlere Tagestemperatur in Celsius</t>
  </si>
  <si>
    <t>Alter</t>
  </si>
  <si>
    <t>Umsatz</t>
  </si>
  <si>
    <t>Veränderung</t>
  </si>
  <si>
    <t>Umsatz Vormonat</t>
  </si>
  <si>
    <t>Entwicklung der Umsätze in TSD EUR</t>
  </si>
  <si>
    <t>Zugänge/Abgänge</t>
  </si>
  <si>
    <t>Kontoübersicht</t>
  </si>
  <si>
    <t>Saldo</t>
  </si>
  <si>
    <t>Damenbekleidung</t>
  </si>
  <si>
    <t>T-Shirts</t>
  </si>
  <si>
    <t>Hosen</t>
  </si>
  <si>
    <t>Pullover</t>
  </si>
  <si>
    <t>Jeans</t>
  </si>
  <si>
    <t>Jacken</t>
  </si>
  <si>
    <t>Mäntel</t>
  </si>
  <si>
    <t>Röcke</t>
  </si>
  <si>
    <t>Kleider</t>
  </si>
  <si>
    <t>Accessoires</t>
  </si>
  <si>
    <t>Herrenbekleidung</t>
  </si>
  <si>
    <t>Krawatten</t>
  </si>
  <si>
    <t>Anzüge</t>
  </si>
  <si>
    <t>Sakkos</t>
  </si>
  <si>
    <t>Umsatzübersicht in Tsd €</t>
  </si>
  <si>
    <t>Kategorie</t>
  </si>
  <si>
    <t>Warengruppe</t>
  </si>
  <si>
    <t>Hemden</t>
  </si>
  <si>
    <t>Durchschnittl. Tagestemperatur</t>
  </si>
  <si>
    <t>Jul</t>
  </si>
  <si>
    <t>Aug</t>
  </si>
  <si>
    <t>Sep</t>
  </si>
  <si>
    <t>Okt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</si>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</sst>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dd/mm/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6" fillId="0" borderId="0" xfId="0" applyNumberFormat="1" applyFont="1"/>
    <xf numFmtId="0" fontId="6" fillId="0" borderId="0" xfId="0" applyFont="1"/>
    <xf numFmtId="0" fontId="7" fillId="0" borderId="0" xfId="0" applyFont="1"/>
    <xf numFmtId="0" fontId="5" fillId="0" borderId="0" xfId="0" applyFont="1"/>
    <xf numFmtId="3" fontId="6" fillId="0" borderId="0" xfId="0" applyNumberFormat="1" applyFont="1"/>
    <xf numFmtId="9" fontId="6" fillId="0" borderId="0" xfId="0" applyNumberFormat="1" applyFont="1"/>
    <xf numFmtId="0" fontId="6" fillId="0" borderId="0" xfId="0" applyNumberFormat="1" applyFont="1" applyAlignment="1">
      <alignment horizontal="right"/>
    </xf>
    <xf numFmtId="0" fontId="8" fillId="0" borderId="0" xfId="0" applyFont="1"/>
    <xf numFmtId="164" fontId="6" fillId="0" borderId="0" xfId="0" applyNumberFormat="1" applyFont="1"/>
    <xf numFmtId="0" fontId="11" fillId="0" borderId="0" xfId="0" applyFont="1"/>
    <xf numFmtId="0" fontId="12" fillId="0" borderId="0" xfId="0" applyFont="1"/>
    <xf numFmtId="0" fontId="0" fillId="0" borderId="0" xfId="0" applyFill="1"/>
    <xf numFmtId="0" fontId="14" fillId="0" borderId="0" xfId="0" applyFont="1" applyFill="1"/>
    <xf numFmtId="0" fontId="13" fillId="0" borderId="0" xfId="0" applyFont="1" applyFill="1" applyAlignment="1">
      <alignment horizontal="center" wrapText="1"/>
    </xf>
    <xf numFmtId="0" fontId="8" fillId="3" borderId="0" xfId="0" applyFont="1" applyFill="1" applyAlignment="1">
      <alignment horizontal="right"/>
    </xf>
    <xf numFmtId="9" fontId="6" fillId="0" borderId="0" xfId="1" applyFont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6" fillId="0" borderId="0" xfId="0" applyNumberFormat="1" applyFont="1"/>
    <xf numFmtId="0" fontId="10" fillId="2" borderId="0" xfId="0" applyFont="1" applyFill="1" applyAlignment="1">
      <alignment horizontal="center"/>
    </xf>
    <xf numFmtId="0" fontId="8" fillId="5" borderId="0" xfId="0" applyFont="1" applyFill="1" applyAlignment="1">
      <alignment horizontal="right"/>
    </xf>
    <xf numFmtId="0" fontId="5" fillId="5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right"/>
    </xf>
    <xf numFmtId="0" fontId="9" fillId="4" borderId="0" xfId="0" applyFont="1" applyFill="1" applyAlignment="1">
      <alignment horizontal="left"/>
    </xf>
    <xf numFmtId="0" fontId="6" fillId="5" borderId="0" xfId="0" applyFont="1" applyFill="1"/>
    <xf numFmtId="0" fontId="9" fillId="5" borderId="0" xfId="0" applyFont="1" applyFill="1" applyAlignment="1">
      <alignment horizontal="right"/>
    </xf>
    <xf numFmtId="0" fontId="9" fillId="4" borderId="0" xfId="0" applyFont="1" applyFill="1"/>
    <xf numFmtId="0" fontId="9" fillId="4" borderId="1" xfId="0" applyFont="1" applyFill="1" applyBorder="1"/>
    <xf numFmtId="0" fontId="6" fillId="0" borderId="1" xfId="0" applyFont="1" applyBorder="1"/>
    <xf numFmtId="14" fontId="6" fillId="0" borderId="0" xfId="0" applyNumberFormat="1" applyFont="1"/>
    <xf numFmtId="4" fontId="6" fillId="0" borderId="0" xfId="0" applyNumberFormat="1" applyFont="1"/>
    <xf numFmtId="14" fontId="6" fillId="0" borderId="1" xfId="0" applyNumberFormat="1" applyFont="1" applyBorder="1"/>
    <xf numFmtId="4" fontId="6" fillId="0" borderId="1" xfId="0" applyNumberFormat="1" applyFont="1" applyBorder="1"/>
    <xf numFmtId="0" fontId="4" fillId="0" borderId="0" xfId="0" applyFont="1"/>
    <xf numFmtId="0" fontId="15" fillId="6" borderId="0" xfId="0" applyFont="1" applyFill="1"/>
    <xf numFmtId="0" fontId="3" fillId="4" borderId="0" xfId="0" applyFont="1" applyFill="1"/>
    <xf numFmtId="0" fontId="3" fillId="7" borderId="0" xfId="0" applyFont="1" applyFill="1"/>
    <xf numFmtId="0" fontId="8" fillId="0" borderId="0" xfId="0" applyFont="1" applyAlignment="1">
      <alignment horizontal="right"/>
    </xf>
    <xf numFmtId="0" fontId="8" fillId="5" borderId="0" xfId="0" applyFont="1" applyFill="1"/>
    <xf numFmtId="0" fontId="5" fillId="6" borderId="0" xfId="0" applyFont="1" applyFill="1"/>
    <xf numFmtId="0" fontId="9" fillId="5" borderId="0" xfId="0" applyFont="1" applyFill="1"/>
    <xf numFmtId="0" fontId="9" fillId="5" borderId="0" xfId="0" applyFont="1" applyFill="1" applyAlignment="1">
      <alignment wrapText="1"/>
    </xf>
    <xf numFmtId="0" fontId="8" fillId="5" borderId="0" xfId="0" applyFont="1" applyFill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/>
    </xf>
    <xf numFmtId="165" fontId="6" fillId="4" borderId="0" xfId="0" applyNumberFormat="1" applyFont="1" applyFill="1"/>
    <xf numFmtId="49" fontId="6" fillId="4" borderId="0" xfId="0" applyNumberFormat="1" applyFont="1" applyFill="1" applyAlignment="1">
      <alignment horizontal="right"/>
    </xf>
    <xf numFmtId="0" fontId="9" fillId="6" borderId="0" xfId="0" applyFont="1" applyFill="1" applyAlignment="1">
      <alignment horizontal="right"/>
    </xf>
    <xf numFmtId="0" fontId="4" fillId="0" borderId="0" xfId="0" applyNumberFormat="1" applyFont="1" applyAlignment="1">
      <alignment horizontal="right" indent="1"/>
    </xf>
  </cellXfs>
  <cellStyles count="2">
    <cellStyle name="Prozent" xfId="1" builtinId="5"/>
    <cellStyle name="Standard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Punktdiagramme!$A$2</c:f>
              <c:strCache>
                <c:ptCount val="1"/>
                <c:pt idx="0">
                  <c:v>Reihe 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Punktdiagramme!$A$3:$A$12</c:f>
              <c:numCache>
                <c:formatCode>General</c:formatCode>
                <c:ptCount val="10"/>
                <c:pt idx="0">
                  <c:v>39</c:v>
                </c:pt>
                <c:pt idx="1">
                  <c:v>43</c:v>
                </c:pt>
                <c:pt idx="2">
                  <c:v>69</c:v>
                </c:pt>
                <c:pt idx="3">
                  <c:v>80</c:v>
                </c:pt>
                <c:pt idx="4">
                  <c:v>98</c:v>
                </c:pt>
                <c:pt idx="5">
                  <c:v>111</c:v>
                </c:pt>
                <c:pt idx="6">
                  <c:v>126</c:v>
                </c:pt>
                <c:pt idx="7">
                  <c:v>151</c:v>
                </c:pt>
                <c:pt idx="8">
                  <c:v>156</c:v>
                </c:pt>
                <c:pt idx="9">
                  <c:v>203</c:v>
                </c:pt>
              </c:numCache>
            </c:numRef>
          </c:xVal>
          <c:yVal>
            <c:numRef>
              <c:f>Punktdiagramme!$B$3:$B$12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67-4808-A3AF-9A6937782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6677024"/>
        <c:axId val="1476669120"/>
      </c:scatterChart>
      <c:valAx>
        <c:axId val="1476677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6669120"/>
        <c:crosses val="autoZero"/>
        <c:crossBetween val="midCat"/>
      </c:valAx>
      <c:valAx>
        <c:axId val="147666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6677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Verkaufszahlen</a:t>
            </a:r>
          </a:p>
        </c:rich>
      </c:tx>
      <c:layout>
        <c:manualLayout>
          <c:xMode val="edge"/>
          <c:yMode val="edge"/>
          <c:x val="0.13866001350500812"/>
          <c:y val="4.510217462620906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'Diagramm anpassen'!$A$3:$A$8</c:f>
              <c:numCache>
                <c:formatCode>@</c:formatCode>
                <c:ptCount val="6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</c:numCache>
            </c:numRef>
          </c:cat>
          <c:val>
            <c:numRef>
              <c:f>'Diagramm anpassen'!$B$3:$B$8</c:f>
              <c:numCache>
                <c:formatCode>General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93-4173-900C-4C9A4CE23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598928"/>
        <c:axId val="255695360"/>
      </c:barChart>
      <c:catAx>
        <c:axId val="254598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Kalenderwoche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5695360"/>
        <c:crosses val="autoZero"/>
        <c:auto val="1"/>
        <c:lblAlgn val="ctr"/>
        <c:lblOffset val="100"/>
        <c:noMultiLvlLbl val="0"/>
      </c:catAx>
      <c:valAx>
        <c:axId val="25569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8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'Automatisch erweitern-1'!$B$2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'Automatisch erweitern-1'!$A$3:$A$14</c:f>
              <c:numCache>
                <c:formatCode>@</c:formatCode>
                <c:ptCount val="12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  <c:pt idx="10">
                  <c:v>30</c:v>
                </c:pt>
                <c:pt idx="11">
                  <c:v>31</c:v>
                </c:pt>
              </c:numCache>
            </c:numRef>
          </c:cat>
          <c:val>
            <c:numRef>
              <c:f>'Automatisch erweitern-1'!$B$3:$B$14</c:f>
              <c:numCache>
                <c:formatCode>General</c:formatCode>
                <c:ptCount val="12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  <c:pt idx="6">
                  <c:v>26</c:v>
                </c:pt>
                <c:pt idx="7">
                  <c:v>18</c:v>
                </c:pt>
                <c:pt idx="8">
                  <c:v>20</c:v>
                </c:pt>
                <c:pt idx="9">
                  <c:v>28</c:v>
                </c:pt>
                <c:pt idx="10">
                  <c:v>31</c:v>
                </c:pt>
                <c:pt idx="11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D5-4B1E-8D46-04978311F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5705696"/>
        <c:axId val="255693184"/>
      </c:barChart>
      <c:catAx>
        <c:axId val="25570569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5693184"/>
        <c:crosses val="autoZero"/>
        <c:auto val="1"/>
        <c:lblAlgn val="ctr"/>
        <c:lblOffset val="100"/>
        <c:noMultiLvlLbl val="0"/>
      </c:catAx>
      <c:valAx>
        <c:axId val="25569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570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Verkauf der letzten 5 Kalenderwochen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Stück</c:v>
          </c:tx>
          <c:invertIfNegative val="0"/>
          <c:cat>
            <c:numRef>
              <c:f>[0]!Kalenderwoche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cat>
          <c:val>
            <c:numRef>
              <c:f>[0]!Stückzahl</c:f>
              <c:numCache>
                <c:formatCode>General</c:formatCode>
                <c:ptCount val="5"/>
                <c:pt idx="0">
                  <c:v>25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2-4606-ACB3-B7D07574C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5701888"/>
        <c:axId val="255692096"/>
      </c:barChart>
      <c:catAx>
        <c:axId val="25570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Kalenderwoche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692096"/>
        <c:crosses val="autoZero"/>
        <c:auto val="1"/>
        <c:lblAlgn val="ctr"/>
        <c:lblOffset val="100"/>
        <c:noMultiLvlLbl val="0"/>
      </c:catAx>
      <c:valAx>
        <c:axId val="255692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Stückzahlen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701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Zoobesucher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Säulenabstände!$A$3</c:f>
              <c:strCache>
                <c:ptCount val="1"/>
                <c:pt idx="0">
                  <c:v>Erwachsene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Säulenabstände!$B$2:$E$2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Säulenabstände!$B$3:$E$3</c:f>
              <c:numCache>
                <c:formatCode>#,##0</c:formatCode>
                <c:ptCount val="4"/>
                <c:pt idx="0">
                  <c:v>25000</c:v>
                </c:pt>
                <c:pt idx="1">
                  <c:v>31000</c:v>
                </c:pt>
                <c:pt idx="2">
                  <c:v>35000</c:v>
                </c:pt>
                <c:pt idx="3">
                  <c:v>37000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1D-482B-A54E-76F385E39532}"/>
            </c:ext>
          </c:extLst>
        </c:ser>
        <c:ser>
          <c:idx val="1"/>
          <c:order val="1"/>
          <c:tx>
            <c:strRef>
              <c:f>Säulenabstände!$A$4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Säulenabstände!$B$2:$E$2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Säulenabstände!$B$4:$E$4</c:f>
              <c:numCache>
                <c:formatCode>#,##0</c:formatCode>
                <c:ptCount val="4"/>
                <c:pt idx="0">
                  <c:v>35000</c:v>
                </c:pt>
                <c:pt idx="1">
                  <c:v>32000</c:v>
                </c:pt>
                <c:pt idx="2">
                  <c:v>39000</c:v>
                </c:pt>
                <c:pt idx="3">
                  <c:v>42000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1D-482B-A54E-76F385E39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255693728"/>
        <c:axId val="255706240"/>
      </c:barChart>
      <c:catAx>
        <c:axId val="25569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5706240"/>
        <c:crossesAt val="-10"/>
        <c:auto val="1"/>
        <c:lblAlgn val="ctr"/>
        <c:lblOffset val="100"/>
        <c:noMultiLvlLbl val="0"/>
      </c:catAx>
      <c:valAx>
        <c:axId val="25570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,\ &quot;Tsd.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569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Bevorzugte Wurstsorte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5C-4627-B267-44B1F59AFA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5C-4627-B267-44B1F59AFAB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5C-4627-B267-44B1F59AFAB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5C-4627-B267-44B1F59AFAB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D5C-4627-B267-44B1F59AFAB3}"/>
              </c:ext>
            </c:extLst>
          </c:dPt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Prozentanteile!$A$4:$A$8</c:f>
              <c:strCache>
                <c:ptCount val="5"/>
                <c:pt idx="0">
                  <c:v>Weißwurst</c:v>
                </c:pt>
                <c:pt idx="1">
                  <c:v>Leberkäse</c:v>
                </c:pt>
                <c:pt idx="2">
                  <c:v>Salami</c:v>
                </c:pt>
                <c:pt idx="3">
                  <c:v>Wiener</c:v>
                </c:pt>
                <c:pt idx="4">
                  <c:v>Pressack</c:v>
                </c:pt>
              </c:strCache>
            </c:strRef>
          </c:cat>
          <c:val>
            <c:numRef>
              <c:f>Prozentanteile!$B$4:$B$8</c:f>
              <c:numCache>
                <c:formatCode>General</c:formatCode>
                <c:ptCount val="5"/>
                <c:pt idx="0">
                  <c:v>75</c:v>
                </c:pt>
                <c:pt idx="1">
                  <c:v>63</c:v>
                </c:pt>
                <c:pt idx="2">
                  <c:v>61</c:v>
                </c:pt>
                <c:pt idx="3">
                  <c:v>45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B5-460C-A304-BFF7D7C71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Durchschnittliche Tagestemperaturen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Temperaturen!$A$2:$A$13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Temperaturen!$B$2:$B$13</c:f>
              <c:numCache>
                <c:formatCode>General</c:formatCode>
                <c:ptCount val="12"/>
                <c:pt idx="0">
                  <c:v>-1.8</c:v>
                </c:pt>
                <c:pt idx="1">
                  <c:v>-0.2</c:v>
                </c:pt>
                <c:pt idx="2">
                  <c:v>6.7</c:v>
                </c:pt>
                <c:pt idx="3">
                  <c:v>12.8</c:v>
                </c:pt>
                <c:pt idx="4">
                  <c:v>17.5</c:v>
                </c:pt>
                <c:pt idx="5">
                  <c:v>18.899999999999999</c:v>
                </c:pt>
                <c:pt idx="6">
                  <c:v>25.4</c:v>
                </c:pt>
                <c:pt idx="7">
                  <c:v>24</c:v>
                </c:pt>
                <c:pt idx="8">
                  <c:v>24.8</c:v>
                </c:pt>
                <c:pt idx="9">
                  <c:v>18.7</c:v>
                </c:pt>
                <c:pt idx="10">
                  <c:v>12.3</c:v>
                </c:pt>
                <c:pt idx="11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C-4BDC-BDD2-A6E7A1D0A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665455"/>
        <c:axId val="1318667535"/>
      </c:lineChart>
      <c:catAx>
        <c:axId val="13186654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8667535"/>
        <c:crossesAt val="-5"/>
        <c:auto val="1"/>
        <c:lblAlgn val="ctr"/>
        <c:lblOffset val="100"/>
        <c:noMultiLvlLbl val="0"/>
      </c:catAx>
      <c:valAx>
        <c:axId val="1318667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8665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Reihenvergleich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'Logarithmische Skalierung'!$B$1</c:f>
              <c:strCache>
                <c:ptCount val="1"/>
                <c:pt idx="0">
                  <c:v>Reihe 2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'Logarithmische Skalierung'!$A$2:$A$11</c:f>
              <c:numCache>
                <c:formatCode>General</c:formatCode>
                <c:ptCount val="10"/>
                <c:pt idx="0">
                  <c:v>39</c:v>
                </c:pt>
                <c:pt idx="1">
                  <c:v>43</c:v>
                </c:pt>
                <c:pt idx="2">
                  <c:v>69</c:v>
                </c:pt>
                <c:pt idx="3">
                  <c:v>80</c:v>
                </c:pt>
                <c:pt idx="4">
                  <c:v>98</c:v>
                </c:pt>
                <c:pt idx="5">
                  <c:v>111</c:v>
                </c:pt>
                <c:pt idx="6">
                  <c:v>126</c:v>
                </c:pt>
                <c:pt idx="7">
                  <c:v>151</c:v>
                </c:pt>
                <c:pt idx="8">
                  <c:v>156</c:v>
                </c:pt>
                <c:pt idx="9">
                  <c:v>203</c:v>
                </c:pt>
              </c:numCache>
            </c:numRef>
          </c:xVal>
          <c:yVal>
            <c:numRef>
              <c:f>'Logarithmische Skalierung'!$B$2:$B$11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3</c:v>
                </c:pt>
                <c:pt idx="4">
                  <c:v>5</c:v>
                </c:pt>
                <c:pt idx="5">
                  <c:v>10</c:v>
                </c:pt>
                <c:pt idx="6">
                  <c:v>50</c:v>
                </c:pt>
                <c:pt idx="7">
                  <c:v>70</c:v>
                </c:pt>
                <c:pt idx="8">
                  <c:v>75</c:v>
                </c:pt>
                <c:pt idx="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AE-4E1B-8563-847EDAD1F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652240"/>
        <c:axId val="157647888"/>
      </c:scatterChart>
      <c:valAx>
        <c:axId val="15765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47888"/>
        <c:crossesAt val="0.1"/>
        <c:crossBetween val="midCat"/>
      </c:valAx>
      <c:valAx>
        <c:axId val="1576478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5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Verkaufsübersicht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v>Verkaufübersicht</c:v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xVal>
            <c:numRef>
              <c:f>Blasendiagramm!$B$4:$B$8</c:f>
              <c:numCache>
                <c:formatCode>#,##0</c:formatCode>
                <c:ptCount val="5"/>
                <c:pt idx="0">
                  <c:v>8000</c:v>
                </c:pt>
                <c:pt idx="1">
                  <c:v>5000</c:v>
                </c:pt>
                <c:pt idx="2">
                  <c:v>15000</c:v>
                </c:pt>
                <c:pt idx="3">
                  <c:v>9000</c:v>
                </c:pt>
                <c:pt idx="4">
                  <c:v>12000</c:v>
                </c:pt>
              </c:numCache>
            </c:numRef>
          </c:xVal>
          <c:yVal>
            <c:numRef>
              <c:f>Blasendiagramm!$C$4:$C$8</c:f>
              <c:numCache>
                <c:formatCode>#,##0</c:formatCode>
                <c:ptCount val="5"/>
                <c:pt idx="0">
                  <c:v>200</c:v>
                </c:pt>
                <c:pt idx="1">
                  <c:v>300</c:v>
                </c:pt>
                <c:pt idx="2">
                  <c:v>800</c:v>
                </c:pt>
                <c:pt idx="3">
                  <c:v>150</c:v>
                </c:pt>
                <c:pt idx="4">
                  <c:v>500</c:v>
                </c:pt>
              </c:numCache>
            </c:numRef>
          </c:yVal>
          <c:bubbleSize>
            <c:numRef>
              <c:f>Blasendiagramm!$D$4:$D$8</c:f>
              <c:numCache>
                <c:formatCode>0%</c:formatCode>
                <c:ptCount val="5"/>
                <c:pt idx="0">
                  <c:v>7.0000000000000007E-2</c:v>
                </c:pt>
                <c:pt idx="1">
                  <c:v>0.03</c:v>
                </c:pt>
                <c:pt idx="2">
                  <c:v>0.12</c:v>
                </c:pt>
                <c:pt idx="3">
                  <c:v>0.02</c:v>
                </c:pt>
                <c:pt idx="4">
                  <c:v>0.08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BBFD-4F2B-A8C4-8F1EFEB2F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57649520"/>
        <c:axId val="157652784"/>
      </c:bubbleChart>
      <c:valAx>
        <c:axId val="15764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52784"/>
        <c:crosses val="autoZero"/>
        <c:crossBetween val="midCat"/>
      </c:valAx>
      <c:valAx>
        <c:axId val="15765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7649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Umsatz Haushaltsgeräte</a:t>
            </a:r>
          </a:p>
        </c:rich>
      </c:tx>
      <c:layout>
        <c:manualLayout>
          <c:xMode val="edge"/>
          <c:yMode val="edge"/>
          <c:x val="0.30307624875199707"/>
          <c:y val="4.901962676378985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Achsenskalierung!$B$1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Achsenskalierung!$A$2:$A$4</c:f>
              <c:strCache>
                <c:ptCount val="3"/>
                <c:pt idx="0">
                  <c:v>Waschmaschinen</c:v>
                </c:pt>
                <c:pt idx="1">
                  <c:v>Kühlschränke</c:v>
                </c:pt>
                <c:pt idx="2">
                  <c:v>Geschirrspüler</c:v>
                </c:pt>
              </c:strCache>
            </c:strRef>
          </c:cat>
          <c:val>
            <c:numRef>
              <c:f>Achsenskalierung!$B$2:$B$4</c:f>
              <c:numCache>
                <c:formatCode>#,##0</c:formatCode>
                <c:ptCount val="3"/>
                <c:pt idx="0">
                  <c:v>145000</c:v>
                </c:pt>
                <c:pt idx="1">
                  <c:v>236480</c:v>
                </c:pt>
                <c:pt idx="2">
                  <c:v>89670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F5-4C88-B4D7-6295DA73F6C7}"/>
            </c:ext>
          </c:extLst>
        </c:ser>
        <c:ser>
          <c:idx val="1"/>
          <c:order val="1"/>
          <c:tx>
            <c:strRef>
              <c:f>Achsenskalierung!$C$1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Achsenskalierung!$A$2:$A$4</c:f>
              <c:strCache>
                <c:ptCount val="3"/>
                <c:pt idx="0">
                  <c:v>Waschmaschinen</c:v>
                </c:pt>
                <c:pt idx="1">
                  <c:v>Kühlschränke</c:v>
                </c:pt>
                <c:pt idx="2">
                  <c:v>Geschirrspüler</c:v>
                </c:pt>
              </c:strCache>
            </c:strRef>
          </c:cat>
          <c:val>
            <c:numRef>
              <c:f>Achsenskalierung!$C$2:$C$4</c:f>
              <c:numCache>
                <c:formatCode>#,##0</c:formatCode>
                <c:ptCount val="3"/>
                <c:pt idx="0">
                  <c:v>169500</c:v>
                </c:pt>
                <c:pt idx="1">
                  <c:v>398700</c:v>
                </c:pt>
                <c:pt idx="2">
                  <c:v>125060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F5-4C88-B4D7-6295DA73F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254603280"/>
        <c:axId val="254605456"/>
      </c:barChart>
      <c:catAx>
        <c:axId val="254603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54605456"/>
        <c:crossesAt val="-50"/>
        <c:auto val="1"/>
        <c:lblAlgn val="ctr"/>
        <c:lblOffset val="100"/>
        <c:noMultiLvlLbl val="0"/>
      </c:catAx>
      <c:valAx>
        <c:axId val="254605456"/>
        <c:scaling>
          <c:orientation val="minMax"/>
          <c:max val="5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54603280"/>
        <c:crosses val="autoZero"/>
        <c:crossBetween val="between"/>
        <c:majorUnit val="10000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'Sekundär-Achse'!$B$3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'Sekundär-Achse'!$A$4:$A$15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'Sekundär-Achse'!$B$4:$B$15</c:f>
              <c:numCache>
                <c:formatCode>General</c:formatCode>
                <c:ptCount val="12"/>
                <c:pt idx="0">
                  <c:v>250</c:v>
                </c:pt>
                <c:pt idx="1">
                  <c:v>220</c:v>
                </c:pt>
                <c:pt idx="2">
                  <c:v>300</c:v>
                </c:pt>
                <c:pt idx="3">
                  <c:v>240</c:v>
                </c:pt>
                <c:pt idx="4">
                  <c:v>350</c:v>
                </c:pt>
                <c:pt idx="5">
                  <c:v>380</c:v>
                </c:pt>
                <c:pt idx="6">
                  <c:v>290</c:v>
                </c:pt>
                <c:pt idx="7">
                  <c:v>200</c:v>
                </c:pt>
                <c:pt idx="8">
                  <c:v>180</c:v>
                </c:pt>
                <c:pt idx="9">
                  <c:v>250</c:v>
                </c:pt>
                <c:pt idx="10">
                  <c:v>400</c:v>
                </c:pt>
                <c:pt idx="11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E-4539-B0F8-AE93C837A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83333743"/>
        <c:axId val="1383339983"/>
      </c:barChart>
      <c:lineChart>
        <c:grouping val="standard"/>
        <c:varyColors val="0"/>
        <c:ser>
          <c:idx val="1"/>
          <c:order val="1"/>
          <c:tx>
            <c:strRef>
              <c:f>'Sekundär-Achse'!$C$3</c:f>
              <c:strCache>
                <c:ptCount val="1"/>
                <c:pt idx="0">
                  <c:v>Umsatz Anteil in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'Sekundär-Achse'!$A$4:$A$15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'Sekundär-Achse'!$C$4:$C$15</c:f>
              <c:numCache>
                <c:formatCode>0%</c:formatCode>
                <c:ptCount val="12"/>
                <c:pt idx="0">
                  <c:v>8.9820359281437126E-2</c:v>
                </c:pt>
                <c:pt idx="1">
                  <c:v>0.10479041916167664</c:v>
                </c:pt>
                <c:pt idx="2">
                  <c:v>0.11976047904191617</c:v>
                </c:pt>
                <c:pt idx="3">
                  <c:v>8.9820359281437126E-2</c:v>
                </c:pt>
                <c:pt idx="4">
                  <c:v>0.12574850299401197</c:v>
                </c:pt>
                <c:pt idx="5">
                  <c:v>8.9820359281437126E-2</c:v>
                </c:pt>
                <c:pt idx="6">
                  <c:v>4.4910179640718563E-2</c:v>
                </c:pt>
                <c:pt idx="7">
                  <c:v>5.3892215568862277E-2</c:v>
                </c:pt>
                <c:pt idx="8">
                  <c:v>6.5868263473053898E-2</c:v>
                </c:pt>
                <c:pt idx="9">
                  <c:v>5.3892215568862277E-2</c:v>
                </c:pt>
                <c:pt idx="10">
                  <c:v>5.6886227544910177E-2</c:v>
                </c:pt>
                <c:pt idx="11">
                  <c:v>0.10479041916167664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E-4539-B0F8-AE93C837A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9858527"/>
        <c:axId val="1479856031"/>
      </c:lineChart>
      <c:catAx>
        <c:axId val="1383333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3339983"/>
        <c:crosses val="autoZero"/>
        <c:auto val="1"/>
        <c:lblAlgn val="ctr"/>
        <c:lblOffset val="100"/>
        <c:noMultiLvlLbl val="0"/>
      </c:catAx>
      <c:valAx>
        <c:axId val="138333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3333743"/>
        <c:crosses val="autoZero"/>
        <c:crossBetween val="between"/>
      </c:valAx>
      <c:valAx>
        <c:axId val="1479856031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9858527"/>
        <c:crosses val="max"/>
        <c:crossBetween val="between"/>
      </c:valAx>
      <c:catAx>
        <c:axId val="14798585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79856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Verkaufszahlen 1. Halbjahr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Trend!$B$3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trendline>
            <c:trendlineType val="log"/>
            <c:dispRSqr val="0"/>
            <c:dispEq val="1"/>
            <c:trendlineLbl>
              <c:layout/>
              <c:numFmt formatCode="General" sourceLinked="0"/>
            </c:trendlineLbl>
          </c:trendline>
          <c:cat>
            <c:strRef>
              <c:f>Trend!$A$4:$A$9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Trend!$B$4:$B$9</c:f>
              <c:numCache>
                <c:formatCode>General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0-4942-8DEF-F16F8BE5C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609264"/>
        <c:axId val="254597840"/>
      </c:barChart>
      <c:catAx>
        <c:axId val="25460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4597840"/>
        <c:crosses val="autoZero"/>
        <c:auto val="1"/>
        <c:lblAlgn val="ctr"/>
        <c:lblOffset val="100"/>
        <c:noMultiLvlLbl val="0"/>
      </c:catAx>
      <c:valAx>
        <c:axId val="25459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54609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Beispiel Fehlerindikatoren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Fehlerindikatoren!$A$3:$A$9</c:f>
              <c:numCache>
                <c:formatCode>0.0000</c:formatCode>
                <c:ptCount val="7"/>
                <c:pt idx="0">
                  <c:v>1.3568</c:v>
                </c:pt>
                <c:pt idx="1">
                  <c:v>1.4567000000000001</c:v>
                </c:pt>
                <c:pt idx="2">
                  <c:v>1.1904999999999999</c:v>
                </c:pt>
                <c:pt idx="3">
                  <c:v>1.3355999999999999</c:v>
                </c:pt>
                <c:pt idx="4">
                  <c:v>1.5678000000000001</c:v>
                </c:pt>
                <c:pt idx="5">
                  <c:v>1.2954000000000001</c:v>
                </c:pt>
                <c:pt idx="6">
                  <c:v>1.4312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A3-4792-88F8-177E23C25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7632"/>
        <c:axId val="254598384"/>
      </c:lineChart>
      <c:catAx>
        <c:axId val="2546076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8384"/>
        <c:crosses val="autoZero"/>
        <c:auto val="1"/>
        <c:lblAlgn val="ctr"/>
        <c:lblOffset val="100"/>
        <c:noMultiLvlLbl val="0"/>
      </c:catAx>
      <c:valAx>
        <c:axId val="2545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Mittlere Tagestemperatur in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'Fehlende Werte'!$B$3</c:f>
              <c:strCache>
                <c:ptCount val="1"/>
                <c:pt idx="0">
                  <c:v>München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'Fehlende Werte'!$A$4:$A$13</c:f>
              <c:numCache>
                <c:formatCode>dd/mm/</c:formatCode>
                <c:ptCount val="10"/>
                <c:pt idx="0">
                  <c:v>42292</c:v>
                </c:pt>
                <c:pt idx="1">
                  <c:v>42293</c:v>
                </c:pt>
                <c:pt idx="2">
                  <c:v>42294</c:v>
                </c:pt>
                <c:pt idx="3">
                  <c:v>42295</c:v>
                </c:pt>
                <c:pt idx="4">
                  <c:v>42296</c:v>
                </c:pt>
                <c:pt idx="5">
                  <c:v>42297</c:v>
                </c:pt>
                <c:pt idx="6">
                  <c:v>42298</c:v>
                </c:pt>
                <c:pt idx="7">
                  <c:v>42299</c:v>
                </c:pt>
                <c:pt idx="8">
                  <c:v>42300</c:v>
                </c:pt>
                <c:pt idx="9">
                  <c:v>42301</c:v>
                </c:pt>
              </c:numCache>
            </c:numRef>
          </c:cat>
          <c:val>
            <c:numRef>
              <c:f>'Fehlende Werte'!$B$4:$B$13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D6-4D06-B5FF-4ED398062827}"/>
            </c:ext>
          </c:extLst>
        </c:ser>
        <c:ser>
          <c:idx val="1"/>
          <c:order val="1"/>
          <c:tx>
            <c:strRef>
              <c:f>'Fehlende Werte'!$C$3</c:f>
              <c:strCache>
                <c:ptCount val="1"/>
                <c:pt idx="0">
                  <c:v>Hamburg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'Fehlende Werte'!$A$4:$A$13</c:f>
              <c:numCache>
                <c:formatCode>dd/mm/</c:formatCode>
                <c:ptCount val="10"/>
                <c:pt idx="0">
                  <c:v>42292</c:v>
                </c:pt>
                <c:pt idx="1">
                  <c:v>42293</c:v>
                </c:pt>
                <c:pt idx="2">
                  <c:v>42294</c:v>
                </c:pt>
                <c:pt idx="3">
                  <c:v>42295</c:v>
                </c:pt>
                <c:pt idx="4">
                  <c:v>42296</c:v>
                </c:pt>
                <c:pt idx="5">
                  <c:v>42297</c:v>
                </c:pt>
                <c:pt idx="6">
                  <c:v>42298</c:v>
                </c:pt>
                <c:pt idx="7">
                  <c:v>42299</c:v>
                </c:pt>
                <c:pt idx="8">
                  <c:v>42300</c:v>
                </c:pt>
                <c:pt idx="9">
                  <c:v>42301</c:v>
                </c:pt>
              </c:numCache>
            </c:numRef>
          </c:cat>
          <c:val>
            <c:numRef>
              <c:f>'Fehlende Werte'!$C$4:$C$13</c:f>
              <c:numCache>
                <c:formatCode>General</c:formatCode>
                <c:ptCount val="1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D6-4D06-B5FF-4ED39806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0560"/>
        <c:axId val="254595120"/>
      </c:lineChart>
      <c:dateAx>
        <c:axId val="254600560"/>
        <c:scaling>
          <c:orientation val="minMax"/>
        </c:scaling>
        <c:delete val="0"/>
        <c:axPos val="b"/>
        <c:numFmt formatCode="dd/mm/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5120"/>
        <c:crosses val="autoZero"/>
        <c:auto val="1"/>
        <c:lblOffset val="100"/>
        <c:baseTimeUnit val="days"/>
      </c:dateAx>
      <c:valAx>
        <c:axId val="25459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Verkaufszahlen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'Zahlen als Achsenbeschriftung'!$B$2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'Zahlen als Achsenbeschriftung'!$A$3:$A$12</c:f>
              <c:numCache>
                <c:formatCode>@</c:formatCode>
                <c:ptCount val="10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28</c:v>
                </c:pt>
                <c:pt idx="9">
                  <c:v>29</c:v>
                </c:pt>
              </c:numCache>
            </c:numRef>
          </c:cat>
          <c:val>
            <c:numRef>
              <c:f>'Zahlen als Achsenbeschriftung'!$B$3:$B$12</c:f>
              <c:numCache>
                <c:formatCode>General</c:formatCode>
                <c:ptCount val="10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  <c:pt idx="6">
                  <c:v>26</c:v>
                </c:pt>
                <c:pt idx="7">
                  <c:v>18</c:v>
                </c:pt>
                <c:pt idx="8">
                  <c:v>20</c:v>
                </c:pt>
                <c:pt idx="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A-4ECE-8ADD-6FFBF9643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581727"/>
        <c:axId val="1482580063"/>
      </c:barChart>
      <c:catAx>
        <c:axId val="14825817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Kkalenderwoche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580063"/>
        <c:crosses val="autoZero"/>
        <c:auto val="1"/>
        <c:lblAlgn val="ctr"/>
        <c:lblOffset val="100"/>
        <c:noMultiLvlLbl val="0"/>
      </c:catAx>
      <c:valAx>
        <c:axId val="148258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Tsd Stück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581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/>
    <cx:plotArea>
      <cx:plotAreaRegion>
        <cx:series layoutId="clusteredColumn" uniqueId="{028573BB-971A-428D-B13D-5B16D4ED5CF5}">
          <cx:dataId val="0"/>
          <cx:layoutPr>
            <cx:binning intervalClosed="r" overflow="70">
              <cx:binSize val="10"/>
            </cx:binning>
          </cx:layoutPr>
        </cx:series>
      </cx:plotAreaRegion>
      <cx:axis id="0">
        <cx:catScaling gapWidth="0"/>
        <cx:tickLabels/>
        <cx:txPr>
          <a:bodyPr spcFirstLastPara="1" vertOverflow="ellipsis" wrap="square" lIns="0" tIns="0" rIns="0" bIns="0" anchor="ctr" anchorCtr="1"/>
          <a:lstStyle/>
          <a:p>
            <a:pPr>
              <a:defRPr/>
            </a:pPr>
            <a:endParaRPr lang="de-DE"/>
          </a:p>
        </cx:txPr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_xlchart.v1.2</cx:f>
      </cx:strDim>
      <cx:numDim type="val">
        <cx:f dir="row">_xlchart.v1.3</cx:f>
      </cx:numDim>
    </cx:data>
  </cx:chartData>
  <cx:chart>
    <cx:title pos="t" align="ctr" overlay="0"/>
    <cx:plotArea>
      <cx:plotAreaRegion>
        <cx:plotSurface>
          <cx:spPr>
            <a:noFill/>
          </cx:spPr>
        </cx:plotSurface>
        <cx:series layoutId="waterfall" uniqueId="{A6339CD1-2DE1-417D-AD43-7913E6E1C7F9}">
          <cx:tx>
            <cx:txData>
              <cx:f>_xlchart.v1.1</cx:f>
              <cx:v>Veränderung</cx:v>
            </cx:txData>
          </cx:tx>
          <cx:dataLabels pos="outEnd">
            <cx:visibility seriesName="0" categoryName="0" value="1"/>
          </cx:dataLabels>
          <cx:dataId val="0"/>
          <cx:layoutPr>
            <cx:visibility connectorLines="1"/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</cx:chartData>
  <cx:chart>
    <cx:title pos="t" align="ctr" overlay="0"/>
    <cx:plotArea>
      <cx:plotAreaRegion>
        <cx:series layoutId="waterfall" uniqueId="{F006016F-3666-422D-BED5-399FA144D295}">
          <cx:dataLabels pos="outEnd">
            <cx:visibility seriesName="0" categoryName="0" value="1"/>
          </cx:dataLabels>
          <cx:dataId val="0"/>
          <cx:layoutPr>
            <cx:visibility connectorLines="1"/>
            <cx:subtotals>
              <cx:idx val="10"/>
              <cx:idx val="11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size">
        <cx:f>_xlchart.v1.6</cx:f>
      </cx:numDim>
    </cx:data>
  </cx:chartData>
  <cx:chart>
    <cx:title pos="t" align="ctr" overlay="0"/>
    <cx:plotArea>
      <cx:plotAreaRegion>
        <cx:series layoutId="treemap" uniqueId="{27EF253E-4B95-466E-BF24-16EA6A203D0E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0</xdr:row>
      <xdr:rowOff>66675</xdr:rowOff>
    </xdr:from>
    <xdr:to>
      <xdr:col>8</xdr:col>
      <xdr:colOff>228600</xdr:colOff>
      <xdr:row>14</xdr:row>
      <xdr:rowOff>142875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533399</xdr:colOff>
      <xdr:row>0</xdr:row>
      <xdr:rowOff>47624</xdr:rowOff>
    </xdr:from>
    <xdr:to>
      <xdr:col>8</xdr:col>
      <xdr:colOff>371474</xdr:colOff>
      <xdr:row>12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723900</xdr:colOff>
      <xdr:row>0</xdr:row>
      <xdr:rowOff>52387</xdr:rowOff>
    </xdr:from>
    <xdr:to>
      <xdr:col>8</xdr:col>
      <xdr:colOff>723900</xdr:colOff>
      <xdr:row>14</xdr:row>
      <xdr:rowOff>128587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71437</xdr:rowOff>
    </xdr:from>
    <xdr:to>
      <xdr:col>8</xdr:col>
      <xdr:colOff>561976</xdr:colOff>
      <xdr:row>13</xdr:row>
      <xdr:rowOff>9525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0</xdr:row>
      <xdr:rowOff>95250</xdr:rowOff>
    </xdr:from>
    <xdr:to>
      <xdr:col>8</xdr:col>
      <xdr:colOff>414337</xdr:colOff>
      <xdr:row>14</xdr:row>
      <xdr:rowOff>171450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733424</xdr:colOff>
      <xdr:row>0</xdr:row>
      <xdr:rowOff>61912</xdr:rowOff>
    </xdr:from>
    <xdr:to>
      <xdr:col>8</xdr:col>
      <xdr:colOff>0</xdr:colOff>
      <xdr:row>12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0</xdr:row>
      <xdr:rowOff>52387</xdr:rowOff>
    </xdr:from>
    <xdr:to>
      <xdr:col>8</xdr:col>
      <xdr:colOff>133350</xdr:colOff>
      <xdr:row>14</xdr:row>
      <xdr:rowOff>128587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457201</xdr:colOff>
      <xdr:row>0</xdr:row>
      <xdr:rowOff>47626</xdr:rowOff>
    </xdr:from>
    <xdr:to>
      <xdr:col>8</xdr:col>
      <xdr:colOff>361951</xdr:colOff>
      <xdr:row>13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0</xdr:row>
      <xdr:rowOff>66675</xdr:rowOff>
    </xdr:from>
    <xdr:to>
      <xdr:col>11</xdr:col>
      <xdr:colOff>295275</xdr:colOff>
      <xdr:row>14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114300</xdr:rowOff>
    </xdr:from>
    <xdr:to>
      <xdr:col>10</xdr:col>
      <xdr:colOff>314325</xdr:colOff>
      <xdr:row>13</xdr:row>
      <xdr:rowOff>180975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0</xdr:row>
      <xdr:rowOff>133350</xdr:rowOff>
    </xdr:from>
    <xdr:to>
      <xdr:col>8</xdr:col>
      <xdr:colOff>142875</xdr:colOff>
      <xdr:row>13</xdr:row>
      <xdr:rowOff>19050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271462</xdr:colOff>
      <xdr:row>0</xdr:row>
      <xdr:rowOff>38100</xdr:rowOff>
    </xdr:from>
    <xdr:to>
      <xdr:col>7</xdr:col>
      <xdr:colOff>752475</xdr:colOff>
      <xdr:row>13</xdr:row>
      <xdr:rowOff>66675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90487</xdr:colOff>
      <xdr:row>0</xdr:row>
      <xdr:rowOff>33337</xdr:rowOff>
    </xdr:from>
    <xdr:to>
      <xdr:col>11</xdr:col>
      <xdr:colOff>219075</xdr:colOff>
      <xdr:row>13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242887</xdr:colOff>
      <xdr:row>0</xdr:row>
      <xdr:rowOff>104775</xdr:rowOff>
    </xdr:from>
    <xdr:to>
      <xdr:col>7</xdr:col>
      <xdr:colOff>242887</xdr:colOff>
      <xdr:row>14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Diagramm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9525</xdr:rowOff>
    </xdr:from>
    <xdr:to>
      <xdr:col>13</xdr:col>
      <xdr:colOff>76200</xdr:colOff>
      <xdr:row>14</xdr:row>
      <xdr:rowOff>85725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</xdr:colOff>
      <xdr:row>0</xdr:row>
      <xdr:rowOff>85725</xdr:rowOff>
    </xdr:from>
    <xdr:to>
      <xdr:col>8</xdr:col>
      <xdr:colOff>590550</xdr:colOff>
      <xdr:row>14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109537</xdr:colOff>
      <xdr:row>1</xdr:row>
      <xdr:rowOff>142875</xdr:rowOff>
    </xdr:from>
    <xdr:to>
      <xdr:col>9</xdr:col>
      <xdr:colOff>109537</xdr:colOff>
      <xdr:row>18</xdr:row>
      <xdr:rowOff>133350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109538</xdr:colOff>
      <xdr:row>0</xdr:row>
      <xdr:rowOff>85726</xdr:rowOff>
    </xdr:from>
    <xdr:to>
      <xdr:col>8</xdr:col>
      <xdr:colOff>209550</xdr:colOff>
      <xdr:row>11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261937</xdr:colOff>
      <xdr:row>1</xdr:row>
      <xdr:rowOff>19050</xdr:rowOff>
    </xdr:from>
    <xdr:to>
      <xdr:col>9</xdr:col>
      <xdr:colOff>261937</xdr:colOff>
      <xdr:row>14</xdr:row>
      <xdr:rowOff>123825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2:B14" totalsRowShown="0" headerRowDxfId="2">
  <autoFilter ref="A2:B14"/>
  <tableColumns count="2">
    <tableColumn id="1" name="KW" dataDxfId="1"/>
    <tableColumn id="2" name="Tsd. Stück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activeCell="A2" sqref="A2:B12"/>
    </sheetView>
  </sheetViews>
  <sheetFormatPr baseColWidth="10" defaultRowHeight="15" x14ac:dyDescent="0.25"/>
  <cols>
    <col min="1" max="1" width="11.42578125" style="4"/>
    <col min="2" max="2" width="10" style="4" customWidth="1"/>
    <col min="3" max="16384" width="11.42578125" style="4"/>
  </cols>
  <sheetData>
    <row r="2" spans="1:2" x14ac:dyDescent="0.25">
      <c r="A2" s="24" t="s">
        <v>9</v>
      </c>
      <c r="B2" s="24" t="s">
        <v>10</v>
      </c>
    </row>
    <row r="3" spans="1:2" x14ac:dyDescent="0.25">
      <c r="A3" s="4">
        <v>39</v>
      </c>
      <c r="B3" s="4">
        <v>1</v>
      </c>
    </row>
    <row r="4" spans="1:2" x14ac:dyDescent="0.25">
      <c r="A4" s="4">
        <v>43</v>
      </c>
      <c r="B4" s="4">
        <v>1</v>
      </c>
    </row>
    <row r="5" spans="1:2" x14ac:dyDescent="0.25">
      <c r="A5" s="4">
        <v>69</v>
      </c>
      <c r="B5" s="4">
        <v>3</v>
      </c>
    </row>
    <row r="6" spans="1:2" x14ac:dyDescent="0.25">
      <c r="A6" s="4">
        <v>80</v>
      </c>
      <c r="B6" s="4">
        <v>7</v>
      </c>
    </row>
    <row r="7" spans="1:2" x14ac:dyDescent="0.25">
      <c r="A7" s="4">
        <v>98</v>
      </c>
      <c r="B7" s="4">
        <v>8</v>
      </c>
    </row>
    <row r="8" spans="1:2" x14ac:dyDescent="0.25">
      <c r="A8" s="4">
        <v>111</v>
      </c>
      <c r="B8" s="4">
        <v>9</v>
      </c>
    </row>
    <row r="9" spans="1:2" x14ac:dyDescent="0.25">
      <c r="A9" s="4">
        <v>126</v>
      </c>
      <c r="B9" s="4">
        <v>11</v>
      </c>
    </row>
    <row r="10" spans="1:2" x14ac:dyDescent="0.25">
      <c r="A10" s="4">
        <v>151</v>
      </c>
      <c r="B10" s="4">
        <v>12</v>
      </c>
    </row>
    <row r="11" spans="1:2" x14ac:dyDescent="0.25">
      <c r="A11" s="4">
        <v>156</v>
      </c>
      <c r="B11" s="4">
        <v>14</v>
      </c>
    </row>
    <row r="12" spans="1:2" x14ac:dyDescent="0.25">
      <c r="A12" s="4">
        <v>203</v>
      </c>
      <c r="B12" s="4">
        <v>15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H16" sqref="H16"/>
    </sheetView>
  </sheetViews>
  <sheetFormatPr baseColWidth="10" defaultRowHeight="15" x14ac:dyDescent="0.25"/>
  <cols>
    <col min="1" max="1" width="10" style="4" customWidth="1"/>
    <col min="2" max="2" width="11.28515625" style="4" customWidth="1"/>
    <col min="3" max="16384" width="11.42578125" style="4"/>
  </cols>
  <sheetData>
    <row r="1" spans="1:2" x14ac:dyDescent="0.25">
      <c r="A1" s="10" t="s">
        <v>13</v>
      </c>
    </row>
    <row r="3" spans="1:2" x14ac:dyDescent="0.25">
      <c r="A3" s="24" t="s">
        <v>8</v>
      </c>
      <c r="B3" s="24" t="s">
        <v>17</v>
      </c>
    </row>
    <row r="4" spans="1:2" x14ac:dyDescent="0.25">
      <c r="A4" s="9" t="s">
        <v>2</v>
      </c>
      <c r="B4" s="4">
        <v>15</v>
      </c>
    </row>
    <row r="5" spans="1:2" x14ac:dyDescent="0.25">
      <c r="A5" s="9" t="s">
        <v>3</v>
      </c>
      <c r="B5" s="4">
        <v>20</v>
      </c>
    </row>
    <row r="6" spans="1:2" x14ac:dyDescent="0.25">
      <c r="A6" s="9" t="s">
        <v>4</v>
      </c>
      <c r="B6" s="4">
        <v>18</v>
      </c>
    </row>
    <row r="7" spans="1:2" x14ac:dyDescent="0.25">
      <c r="A7" s="9" t="s">
        <v>5</v>
      </c>
      <c r="B7" s="4">
        <v>19</v>
      </c>
    </row>
    <row r="8" spans="1:2" x14ac:dyDescent="0.25">
      <c r="A8" s="9" t="s">
        <v>6</v>
      </c>
      <c r="B8" s="4">
        <v>25</v>
      </c>
    </row>
    <row r="9" spans="1:2" x14ac:dyDescent="0.25">
      <c r="A9" s="9" t="s">
        <v>7</v>
      </c>
      <c r="B9" s="4">
        <v>29</v>
      </c>
    </row>
    <row r="10" spans="1:2" x14ac:dyDescent="0.25">
      <c r="A10" s="9"/>
    </row>
    <row r="11" spans="1:2" x14ac:dyDescent="0.25">
      <c r="A11" s="9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9"/>
  <sheetViews>
    <sheetView workbookViewId="0">
      <selection activeCell="C4" sqref="C4"/>
    </sheetView>
  </sheetViews>
  <sheetFormatPr baseColWidth="10" defaultRowHeight="15" x14ac:dyDescent="0.25"/>
  <cols>
    <col min="1" max="16384" width="11.42578125" style="4"/>
  </cols>
  <sheetData>
    <row r="2" spans="1:1" x14ac:dyDescent="0.25">
      <c r="A2" s="41" t="s">
        <v>15</v>
      </c>
    </row>
    <row r="3" spans="1:1" x14ac:dyDescent="0.25">
      <c r="A3" s="11">
        <v>1.3568</v>
      </c>
    </row>
    <row r="4" spans="1:1" x14ac:dyDescent="0.25">
      <c r="A4" s="11">
        <v>1.4567000000000001</v>
      </c>
    </row>
    <row r="5" spans="1:1" x14ac:dyDescent="0.25">
      <c r="A5" s="11">
        <v>1.1904999999999999</v>
      </c>
    </row>
    <row r="6" spans="1:1" x14ac:dyDescent="0.25">
      <c r="A6" s="11">
        <v>1.3355999999999999</v>
      </c>
    </row>
    <row r="7" spans="1:1" x14ac:dyDescent="0.25">
      <c r="A7" s="11">
        <v>1.5678000000000001</v>
      </c>
    </row>
    <row r="8" spans="1:1" x14ac:dyDescent="0.25">
      <c r="A8" s="11">
        <v>1.2954000000000001</v>
      </c>
    </row>
    <row r="9" spans="1:1" x14ac:dyDescent="0.25">
      <c r="A9" s="11">
        <v>1.4312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4" sqref="A4:A13"/>
    </sheetView>
  </sheetViews>
  <sheetFormatPr baseColWidth="10" defaultRowHeight="15" x14ac:dyDescent="0.25"/>
  <cols>
    <col min="1" max="1" width="12.5703125" style="4" customWidth="1"/>
    <col min="2" max="2" width="9.5703125" style="4" customWidth="1"/>
    <col min="3" max="3" width="11.140625" style="4" customWidth="1"/>
    <col min="4" max="16384" width="11.42578125" style="4"/>
  </cols>
  <sheetData>
    <row r="1" spans="1:3" x14ac:dyDescent="0.25">
      <c r="A1" s="4" t="s">
        <v>49</v>
      </c>
    </row>
    <row r="3" spans="1:3" x14ac:dyDescent="0.25">
      <c r="A3" s="24" t="s">
        <v>11</v>
      </c>
      <c r="B3" s="48" t="s">
        <v>24</v>
      </c>
      <c r="C3" s="48" t="s">
        <v>25</v>
      </c>
    </row>
    <row r="4" spans="1:3" x14ac:dyDescent="0.25">
      <c r="A4" s="49">
        <v>42292</v>
      </c>
      <c r="B4" s="19">
        <v>6</v>
      </c>
      <c r="C4" s="20">
        <v>11</v>
      </c>
    </row>
    <row r="5" spans="1:3" x14ac:dyDescent="0.25">
      <c r="A5" s="49">
        <v>42293</v>
      </c>
      <c r="B5" s="19">
        <v>9</v>
      </c>
      <c r="C5" s="20">
        <v>13</v>
      </c>
    </row>
    <row r="6" spans="1:3" x14ac:dyDescent="0.25">
      <c r="A6" s="49">
        <v>42294</v>
      </c>
      <c r="B6" s="19"/>
      <c r="C6" s="20">
        <v>15</v>
      </c>
    </row>
    <row r="7" spans="1:3" x14ac:dyDescent="0.25">
      <c r="A7" s="49">
        <v>42295</v>
      </c>
      <c r="B7" s="19">
        <v>12</v>
      </c>
      <c r="C7" s="20">
        <v>10</v>
      </c>
    </row>
    <row r="8" spans="1:3" x14ac:dyDescent="0.25">
      <c r="A8" s="49">
        <v>42296</v>
      </c>
      <c r="B8" s="19">
        <v>10</v>
      </c>
      <c r="C8" s="20">
        <v>8</v>
      </c>
    </row>
    <row r="9" spans="1:3" x14ac:dyDescent="0.25">
      <c r="A9" s="49">
        <v>42297</v>
      </c>
      <c r="B9" s="19">
        <v>5</v>
      </c>
      <c r="C9" s="20">
        <v>8</v>
      </c>
    </row>
    <row r="10" spans="1:3" x14ac:dyDescent="0.25">
      <c r="A10" s="49">
        <v>42298</v>
      </c>
      <c r="B10" s="19"/>
      <c r="C10" s="20">
        <v>6</v>
      </c>
    </row>
    <row r="11" spans="1:3" x14ac:dyDescent="0.25">
      <c r="A11" s="49">
        <v>42299</v>
      </c>
      <c r="B11" s="19">
        <v>5</v>
      </c>
      <c r="C11" s="20">
        <v>4</v>
      </c>
    </row>
    <row r="12" spans="1:3" x14ac:dyDescent="0.25">
      <c r="A12" s="49">
        <v>42300</v>
      </c>
      <c r="B12" s="19">
        <v>3</v>
      </c>
      <c r="C12" s="20">
        <v>5</v>
      </c>
    </row>
    <row r="13" spans="1:3" x14ac:dyDescent="0.25">
      <c r="A13" s="49">
        <v>42301</v>
      </c>
      <c r="B13" s="19">
        <v>4</v>
      </c>
      <c r="C13" s="19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K8" sqref="K8"/>
    </sheetView>
  </sheetViews>
  <sheetFormatPr baseColWidth="10" defaultRowHeight="15" x14ac:dyDescent="0.25"/>
  <cols>
    <col min="1" max="16384" width="11.42578125" style="4"/>
  </cols>
  <sheetData>
    <row r="1" spans="1:3" x14ac:dyDescent="0.25">
      <c r="A1" s="4" t="s">
        <v>13</v>
      </c>
    </row>
    <row r="2" spans="1:3" x14ac:dyDescent="0.25">
      <c r="A2" s="24" t="s">
        <v>14</v>
      </c>
      <c r="B2" s="24" t="s">
        <v>17</v>
      </c>
    </row>
    <row r="3" spans="1:3" x14ac:dyDescent="0.25">
      <c r="A3" s="50">
        <v>20</v>
      </c>
      <c r="B3" s="4">
        <v>15</v>
      </c>
      <c r="C3" s="22"/>
    </row>
    <row r="4" spans="1:3" x14ac:dyDescent="0.25">
      <c r="A4" s="50">
        <v>21</v>
      </c>
      <c r="B4" s="4">
        <v>20</v>
      </c>
      <c r="C4" s="22"/>
    </row>
    <row r="5" spans="1:3" x14ac:dyDescent="0.25">
      <c r="A5" s="50">
        <v>22</v>
      </c>
      <c r="B5" s="4">
        <v>18</v>
      </c>
      <c r="C5" s="22"/>
    </row>
    <row r="6" spans="1:3" x14ac:dyDescent="0.25">
      <c r="A6" s="50">
        <v>23</v>
      </c>
      <c r="B6" s="4">
        <v>19</v>
      </c>
      <c r="C6" s="22"/>
    </row>
    <row r="7" spans="1:3" x14ac:dyDescent="0.25">
      <c r="A7" s="50">
        <v>24</v>
      </c>
      <c r="B7" s="4">
        <v>25</v>
      </c>
      <c r="C7" s="22"/>
    </row>
    <row r="8" spans="1:3" x14ac:dyDescent="0.25">
      <c r="A8" s="50">
        <v>25</v>
      </c>
      <c r="B8" s="4">
        <v>29</v>
      </c>
      <c r="C8" s="22"/>
    </row>
    <row r="9" spans="1:3" x14ac:dyDescent="0.25">
      <c r="A9" s="50">
        <v>26</v>
      </c>
      <c r="B9" s="4">
        <v>26</v>
      </c>
      <c r="C9" s="22"/>
    </row>
    <row r="10" spans="1:3" x14ac:dyDescent="0.25">
      <c r="A10" s="50">
        <v>27</v>
      </c>
      <c r="B10" s="4">
        <v>18</v>
      </c>
      <c r="C10" s="22"/>
    </row>
    <row r="11" spans="1:3" x14ac:dyDescent="0.25">
      <c r="A11" s="50">
        <v>28</v>
      </c>
      <c r="B11" s="4">
        <v>20</v>
      </c>
      <c r="C11" s="22"/>
    </row>
    <row r="12" spans="1:3" x14ac:dyDescent="0.25">
      <c r="A12" s="50">
        <v>29</v>
      </c>
      <c r="B12" s="4">
        <v>28</v>
      </c>
      <c r="C12" s="2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2" sqref="A2:B2"/>
    </sheetView>
  </sheetViews>
  <sheetFormatPr baseColWidth="10" defaultRowHeight="15" x14ac:dyDescent="0.25"/>
  <cols>
    <col min="1" max="16384" width="11.42578125" style="4"/>
  </cols>
  <sheetData>
    <row r="1" spans="1:3" x14ac:dyDescent="0.25">
      <c r="A1" s="4" t="s">
        <v>13</v>
      </c>
    </row>
    <row r="2" spans="1:3" x14ac:dyDescent="0.25">
      <c r="A2" s="51" t="s">
        <v>14</v>
      </c>
      <c r="B2" s="51" t="s">
        <v>17</v>
      </c>
    </row>
    <row r="3" spans="1:3" x14ac:dyDescent="0.25">
      <c r="A3" s="21">
        <v>20</v>
      </c>
      <c r="B3" s="4">
        <v>15</v>
      </c>
      <c r="C3" s="22"/>
    </row>
    <row r="4" spans="1:3" x14ac:dyDescent="0.25">
      <c r="A4" s="21">
        <v>21</v>
      </c>
      <c r="B4" s="4">
        <v>20</v>
      </c>
      <c r="C4" s="22"/>
    </row>
    <row r="5" spans="1:3" x14ac:dyDescent="0.25">
      <c r="A5" s="21">
        <v>22</v>
      </c>
      <c r="B5" s="4">
        <v>18</v>
      </c>
      <c r="C5" s="22"/>
    </row>
    <row r="6" spans="1:3" x14ac:dyDescent="0.25">
      <c r="A6" s="21">
        <v>23</v>
      </c>
      <c r="B6" s="4">
        <v>19</v>
      </c>
      <c r="C6" s="22"/>
    </row>
    <row r="7" spans="1:3" x14ac:dyDescent="0.25">
      <c r="A7" s="21">
        <v>24</v>
      </c>
      <c r="B7" s="4">
        <v>25</v>
      </c>
      <c r="C7" s="22"/>
    </row>
    <row r="8" spans="1:3" x14ac:dyDescent="0.25">
      <c r="A8" s="21">
        <v>25</v>
      </c>
      <c r="B8" s="4">
        <v>29</v>
      </c>
      <c r="C8" s="22"/>
    </row>
    <row r="9" spans="1:3" x14ac:dyDescent="0.25">
      <c r="A9" s="21">
        <v>26</v>
      </c>
      <c r="B9" s="4">
        <v>26</v>
      </c>
      <c r="C9" s="22"/>
    </row>
    <row r="10" spans="1:3" x14ac:dyDescent="0.25">
      <c r="A10" s="21">
        <v>27</v>
      </c>
      <c r="B10" s="4">
        <v>18</v>
      </c>
      <c r="C10" s="22"/>
    </row>
    <row r="11" spans="1:3" x14ac:dyDescent="0.25">
      <c r="A11" s="21">
        <v>28</v>
      </c>
      <c r="B11" s="4">
        <v>20</v>
      </c>
      <c r="C11" s="22"/>
    </row>
    <row r="12" spans="1:3" x14ac:dyDescent="0.25">
      <c r="A12" s="21">
        <v>29</v>
      </c>
      <c r="B12" s="4">
        <v>28</v>
      </c>
      <c r="C12" s="2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19" sqref="C19"/>
    </sheetView>
  </sheetViews>
  <sheetFormatPr baseColWidth="10" defaultRowHeight="15" x14ac:dyDescent="0.25"/>
  <cols>
    <col min="1" max="2" width="15.140625" style="4" customWidth="1"/>
    <col min="3" max="16384" width="11.42578125" style="4"/>
  </cols>
  <sheetData>
    <row r="1" spans="1:3" x14ac:dyDescent="0.25">
      <c r="A1" s="4" t="s">
        <v>13</v>
      </c>
    </row>
    <row r="2" spans="1:3" x14ac:dyDescent="0.25">
      <c r="A2" s="23" t="s">
        <v>14</v>
      </c>
      <c r="B2" s="23" t="s">
        <v>17</v>
      </c>
    </row>
    <row r="3" spans="1:3" x14ac:dyDescent="0.25">
      <c r="A3" s="21">
        <v>20</v>
      </c>
      <c r="B3" s="4">
        <v>15</v>
      </c>
      <c r="C3" s="22"/>
    </row>
    <row r="4" spans="1:3" x14ac:dyDescent="0.25">
      <c r="A4" s="21">
        <v>21</v>
      </c>
      <c r="B4" s="4">
        <v>20</v>
      </c>
      <c r="C4" s="22"/>
    </row>
    <row r="5" spans="1:3" x14ac:dyDescent="0.25">
      <c r="A5" s="21">
        <v>22</v>
      </c>
      <c r="B5" s="4">
        <v>18</v>
      </c>
      <c r="C5" s="22"/>
    </row>
    <row r="6" spans="1:3" x14ac:dyDescent="0.25">
      <c r="A6" s="21">
        <v>23</v>
      </c>
      <c r="B6" s="4">
        <v>19</v>
      </c>
      <c r="C6" s="22"/>
    </row>
    <row r="7" spans="1:3" x14ac:dyDescent="0.25">
      <c r="A7" s="21">
        <v>24</v>
      </c>
      <c r="B7" s="4">
        <v>25</v>
      </c>
      <c r="C7" s="22"/>
    </row>
    <row r="8" spans="1:3" x14ac:dyDescent="0.25">
      <c r="A8" s="21">
        <v>25</v>
      </c>
      <c r="B8" s="4">
        <v>29</v>
      </c>
      <c r="C8" s="22"/>
    </row>
    <row r="9" spans="1:3" x14ac:dyDescent="0.25">
      <c r="A9" s="21">
        <v>26</v>
      </c>
      <c r="B9" s="4">
        <v>26</v>
      </c>
      <c r="C9" s="22"/>
    </row>
    <row r="10" spans="1:3" x14ac:dyDescent="0.25">
      <c r="A10" s="21">
        <v>27</v>
      </c>
      <c r="B10" s="4">
        <v>18</v>
      </c>
      <c r="C10" s="22"/>
    </row>
    <row r="11" spans="1:3" x14ac:dyDescent="0.25">
      <c r="A11" s="21">
        <v>28</v>
      </c>
      <c r="B11" s="4">
        <v>20</v>
      </c>
      <c r="C11" s="22"/>
    </row>
    <row r="12" spans="1:3" x14ac:dyDescent="0.25">
      <c r="A12" s="21">
        <v>29</v>
      </c>
      <c r="B12" s="4">
        <v>28</v>
      </c>
      <c r="C12" s="22"/>
    </row>
    <row r="13" spans="1:3" x14ac:dyDescent="0.25">
      <c r="A13" s="21">
        <v>30</v>
      </c>
      <c r="B13" s="4">
        <v>31</v>
      </c>
    </row>
    <row r="14" spans="1:3" x14ac:dyDescent="0.25">
      <c r="A14" s="21">
        <v>31</v>
      </c>
      <c r="B14" s="4">
        <v>35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D22" sqref="D22"/>
    </sheetView>
  </sheetViews>
  <sheetFormatPr baseColWidth="10" defaultRowHeight="12.75" x14ac:dyDescent="0.2"/>
  <cols>
    <col min="1" max="1" width="9" style="1" customWidth="1"/>
    <col min="2" max="2" width="10.7109375" style="1" customWidth="1"/>
    <col min="3" max="9" width="11.42578125" style="1"/>
    <col min="10" max="10" width="16.28515625" style="1" customWidth="1"/>
    <col min="11" max="16384" width="11.42578125" style="1"/>
  </cols>
  <sheetData>
    <row r="1" spans="1:3" ht="15.75" x14ac:dyDescent="0.25">
      <c r="A1" s="5" t="s">
        <v>13</v>
      </c>
    </row>
    <row r="3" spans="1:3" ht="15" x14ac:dyDescent="0.25">
      <c r="A3" s="17" t="s">
        <v>14</v>
      </c>
      <c r="B3" s="17" t="s">
        <v>12</v>
      </c>
    </row>
    <row r="4" spans="1:3" ht="15" x14ac:dyDescent="0.25">
      <c r="A4" s="3">
        <v>1</v>
      </c>
      <c r="B4" s="4">
        <v>15</v>
      </c>
    </row>
    <row r="5" spans="1:3" ht="15" x14ac:dyDescent="0.25">
      <c r="A5" s="3">
        <v>2</v>
      </c>
      <c r="B5" s="4">
        <v>20</v>
      </c>
    </row>
    <row r="6" spans="1:3" ht="15" x14ac:dyDescent="0.25">
      <c r="A6" s="3">
        <v>3</v>
      </c>
      <c r="B6" s="4">
        <v>18</v>
      </c>
    </row>
    <row r="7" spans="1:3" ht="15" x14ac:dyDescent="0.25">
      <c r="A7" s="3">
        <v>4</v>
      </c>
      <c r="B7" s="4">
        <v>19</v>
      </c>
    </row>
    <row r="8" spans="1:3" ht="15" x14ac:dyDescent="0.25">
      <c r="A8" s="3">
        <v>5</v>
      </c>
      <c r="B8" s="4">
        <v>25</v>
      </c>
    </row>
    <row r="9" spans="1:3" ht="15" x14ac:dyDescent="0.25">
      <c r="A9" s="3">
        <v>6</v>
      </c>
      <c r="B9" s="4">
        <v>29</v>
      </c>
    </row>
    <row r="10" spans="1:3" ht="15" x14ac:dyDescent="0.25">
      <c r="A10" s="3">
        <v>7</v>
      </c>
      <c r="B10" s="4">
        <v>29</v>
      </c>
    </row>
    <row r="11" spans="1:3" ht="15" x14ac:dyDescent="0.25">
      <c r="A11" s="3">
        <v>8</v>
      </c>
      <c r="B11" s="4">
        <v>32</v>
      </c>
    </row>
    <row r="12" spans="1:3" x14ac:dyDescent="0.2">
      <c r="A12" s="1">
        <v>9</v>
      </c>
      <c r="B12" s="1">
        <v>35</v>
      </c>
    </row>
    <row r="15" spans="1:3" ht="15" x14ac:dyDescent="0.25">
      <c r="A15" s="6" t="s">
        <v>18</v>
      </c>
    </row>
    <row r="16" spans="1:3" x14ac:dyDescent="0.2">
      <c r="A16" s="52" t="s">
        <v>19</v>
      </c>
      <c r="B16" s="52"/>
      <c r="C16" s="2" t="s">
        <v>20</v>
      </c>
    </row>
    <row r="17" spans="1:3" x14ac:dyDescent="0.2">
      <c r="A17" s="52" t="s">
        <v>21</v>
      </c>
      <c r="B17" s="52"/>
      <c r="C17" s="2" t="s">
        <v>22</v>
      </c>
    </row>
    <row r="27" spans="1:3" x14ac:dyDescent="0.2">
      <c r="A27" s="1" t="s">
        <v>23</v>
      </c>
    </row>
  </sheetData>
  <mergeCells count="2">
    <mergeCell ref="A16:B16"/>
    <mergeCell ref="A17:B1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G20" sqref="G20"/>
    </sheetView>
  </sheetViews>
  <sheetFormatPr baseColWidth="10" defaultRowHeight="15" x14ac:dyDescent="0.25"/>
  <cols>
    <col min="1" max="1" width="12.28515625" style="4" customWidth="1"/>
    <col min="2" max="5" width="10.28515625" style="4" customWidth="1"/>
    <col min="6" max="16384" width="11.42578125" style="4"/>
  </cols>
  <sheetData>
    <row r="1" spans="1:5" ht="15.75" x14ac:dyDescent="0.25">
      <c r="A1" s="12" t="s">
        <v>34</v>
      </c>
    </row>
    <row r="2" spans="1:5" x14ac:dyDescent="0.25">
      <c r="A2" s="28"/>
      <c r="B2" s="42">
        <v>2012</v>
      </c>
      <c r="C2" s="42">
        <v>2013</v>
      </c>
      <c r="D2" s="42">
        <v>2014</v>
      </c>
      <c r="E2" s="42">
        <v>2015</v>
      </c>
    </row>
    <row r="3" spans="1:5" x14ac:dyDescent="0.25">
      <c r="A3" s="30" t="s">
        <v>35</v>
      </c>
      <c r="B3" s="7">
        <v>25000</v>
      </c>
      <c r="C3" s="7">
        <v>31000</v>
      </c>
      <c r="D3" s="7">
        <v>35000</v>
      </c>
      <c r="E3" s="7">
        <v>37000</v>
      </c>
    </row>
    <row r="4" spans="1:5" x14ac:dyDescent="0.25">
      <c r="A4" s="30" t="s">
        <v>36</v>
      </c>
      <c r="B4" s="7">
        <v>35000</v>
      </c>
      <c r="C4" s="7">
        <v>32000</v>
      </c>
      <c r="D4" s="7">
        <v>39000</v>
      </c>
      <c r="E4" s="7">
        <v>42000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D8" sqref="D8"/>
    </sheetView>
  </sheetViews>
  <sheetFormatPr baseColWidth="10" defaultRowHeight="15" x14ac:dyDescent="0.25"/>
  <cols>
    <col min="1" max="16384" width="11.42578125" style="4"/>
  </cols>
  <sheetData>
    <row r="1" spans="1:2" ht="15.75" x14ac:dyDescent="0.25">
      <c r="A1" s="13" t="s">
        <v>37</v>
      </c>
      <c r="B1"/>
    </row>
    <row r="2" spans="1:2" x14ac:dyDescent="0.25">
      <c r="A2"/>
      <c r="B2"/>
    </row>
    <row r="3" spans="1:2" ht="30" x14ac:dyDescent="0.25">
      <c r="A3" s="14"/>
      <c r="B3" s="16" t="s">
        <v>38</v>
      </c>
    </row>
    <row r="4" spans="1:2" x14ac:dyDescent="0.25">
      <c r="A4" s="15" t="s">
        <v>39</v>
      </c>
      <c r="B4" s="14">
        <v>75</v>
      </c>
    </row>
    <row r="5" spans="1:2" x14ac:dyDescent="0.25">
      <c r="A5" s="15" t="s">
        <v>40</v>
      </c>
      <c r="B5" s="14">
        <v>63</v>
      </c>
    </row>
    <row r="6" spans="1:2" x14ac:dyDescent="0.25">
      <c r="A6" s="15" t="s">
        <v>41</v>
      </c>
      <c r="B6" s="14">
        <v>61</v>
      </c>
    </row>
    <row r="7" spans="1:2" x14ac:dyDescent="0.25">
      <c r="A7" s="15" t="s">
        <v>42</v>
      </c>
      <c r="B7" s="14">
        <v>45</v>
      </c>
    </row>
    <row r="8" spans="1:2" x14ac:dyDescent="0.25">
      <c r="A8" s="15" t="s">
        <v>43</v>
      </c>
      <c r="B8" s="14">
        <v>20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D15" sqref="D15"/>
    </sheetView>
  </sheetViews>
  <sheetFormatPr baseColWidth="10" defaultRowHeight="15" x14ac:dyDescent="0.25"/>
  <cols>
    <col min="1" max="1" width="11.42578125" style="4"/>
    <col min="2" max="2" width="16.42578125" style="4" customWidth="1"/>
    <col min="3" max="16384" width="11.42578125" style="4"/>
  </cols>
  <sheetData>
    <row r="1" spans="1:2" ht="45" x14ac:dyDescent="0.25">
      <c r="A1" s="44" t="s">
        <v>8</v>
      </c>
      <c r="B1" s="45" t="s">
        <v>76</v>
      </c>
    </row>
    <row r="2" spans="1:2" x14ac:dyDescent="0.25">
      <c r="A2" s="33" t="s">
        <v>2</v>
      </c>
      <c r="B2" s="4">
        <v>-1.8</v>
      </c>
    </row>
    <row r="3" spans="1:2" x14ac:dyDescent="0.25">
      <c r="A3" s="33" t="s">
        <v>3</v>
      </c>
      <c r="B3" s="4">
        <v>-0.2</v>
      </c>
    </row>
    <row r="4" spans="1:2" x14ac:dyDescent="0.25">
      <c r="A4" s="33" t="s">
        <v>4</v>
      </c>
      <c r="B4" s="4">
        <v>6.7</v>
      </c>
    </row>
    <row r="5" spans="1:2" x14ac:dyDescent="0.25">
      <c r="A5" s="33" t="s">
        <v>5</v>
      </c>
      <c r="B5" s="4">
        <v>12.8</v>
      </c>
    </row>
    <row r="6" spans="1:2" x14ac:dyDescent="0.25">
      <c r="A6" s="33" t="s">
        <v>6</v>
      </c>
      <c r="B6" s="4">
        <v>17.5</v>
      </c>
    </row>
    <row r="7" spans="1:2" x14ac:dyDescent="0.25">
      <c r="A7" s="33" t="s">
        <v>7</v>
      </c>
      <c r="B7" s="4">
        <v>18.899999999999999</v>
      </c>
    </row>
    <row r="8" spans="1:2" x14ac:dyDescent="0.25">
      <c r="A8" s="33" t="s">
        <v>77</v>
      </c>
      <c r="B8" s="4">
        <v>25.4</v>
      </c>
    </row>
    <row r="9" spans="1:2" x14ac:dyDescent="0.25">
      <c r="A9" s="33" t="s">
        <v>78</v>
      </c>
      <c r="B9" s="4">
        <v>24</v>
      </c>
    </row>
    <row r="10" spans="1:2" x14ac:dyDescent="0.25">
      <c r="A10" s="33" t="s">
        <v>79</v>
      </c>
      <c r="B10" s="4">
        <v>24.8</v>
      </c>
    </row>
    <row r="11" spans="1:2" x14ac:dyDescent="0.25">
      <c r="A11" s="33" t="s">
        <v>80</v>
      </c>
      <c r="B11" s="4">
        <v>18.7</v>
      </c>
    </row>
    <row r="12" spans="1:2" x14ac:dyDescent="0.25">
      <c r="A12" s="33" t="s">
        <v>81</v>
      </c>
      <c r="B12" s="4">
        <v>12.3</v>
      </c>
    </row>
    <row r="13" spans="1:2" x14ac:dyDescent="0.25">
      <c r="A13" s="33" t="s">
        <v>82</v>
      </c>
      <c r="B13" s="4">
        <v>2.4</v>
      </c>
    </row>
    <row r="14" spans="1:2" x14ac:dyDescent="0.25">
      <c r="A14" s="33"/>
    </row>
    <row r="15" spans="1:2" x14ac:dyDescent="0.25">
      <c r="A15" s="33"/>
    </row>
    <row r="16" spans="1:2" x14ac:dyDescent="0.25">
      <c r="A16" s="33"/>
    </row>
    <row r="17" spans="1:1" x14ac:dyDescent="0.25">
      <c r="A17" s="33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"/>
    </sheetView>
  </sheetViews>
  <sheetFormatPr baseColWidth="10" defaultRowHeight="12.75" x14ac:dyDescent="0.2"/>
  <sheetData>
    <row r="1" spans="1:2" ht="15" x14ac:dyDescent="0.25">
      <c r="A1" s="24" t="s">
        <v>9</v>
      </c>
      <c r="B1" s="24" t="s">
        <v>10</v>
      </c>
    </row>
    <row r="2" spans="1:2" ht="15" x14ac:dyDescent="0.25">
      <c r="A2" s="4">
        <v>39</v>
      </c>
      <c r="B2" s="4">
        <v>0.1</v>
      </c>
    </row>
    <row r="3" spans="1:2" ht="15" x14ac:dyDescent="0.25">
      <c r="A3" s="4">
        <v>43</v>
      </c>
      <c r="B3" s="4">
        <v>0.2</v>
      </c>
    </row>
    <row r="4" spans="1:2" ht="15" x14ac:dyDescent="0.25">
      <c r="A4" s="4">
        <v>69</v>
      </c>
      <c r="B4" s="4">
        <v>0.5</v>
      </c>
    </row>
    <row r="5" spans="1:2" ht="15" x14ac:dyDescent="0.25">
      <c r="A5" s="4">
        <v>80</v>
      </c>
      <c r="B5" s="4">
        <v>3</v>
      </c>
    </row>
    <row r="6" spans="1:2" ht="15" x14ac:dyDescent="0.25">
      <c r="A6" s="4">
        <v>98</v>
      </c>
      <c r="B6" s="4">
        <v>5</v>
      </c>
    </row>
    <row r="7" spans="1:2" ht="15" x14ac:dyDescent="0.25">
      <c r="A7" s="4">
        <v>111</v>
      </c>
      <c r="B7" s="4">
        <v>10</v>
      </c>
    </row>
    <row r="8" spans="1:2" ht="15" x14ac:dyDescent="0.25">
      <c r="A8" s="4">
        <v>126</v>
      </c>
      <c r="B8" s="4">
        <v>50</v>
      </c>
    </row>
    <row r="9" spans="1:2" ht="15" x14ac:dyDescent="0.25">
      <c r="A9" s="4">
        <v>151</v>
      </c>
      <c r="B9" s="4">
        <v>70</v>
      </c>
    </row>
    <row r="10" spans="1:2" ht="15" x14ac:dyDescent="0.25">
      <c r="A10" s="4">
        <v>156</v>
      </c>
      <c r="B10" s="4">
        <v>75</v>
      </c>
    </row>
    <row r="11" spans="1:2" ht="15" x14ac:dyDescent="0.25">
      <c r="A11" s="4">
        <v>203</v>
      </c>
      <c r="B11" s="4">
        <v>100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E14" sqref="E14"/>
    </sheetView>
  </sheetViews>
  <sheetFormatPr baseColWidth="10" defaultRowHeight="15" x14ac:dyDescent="0.25"/>
  <cols>
    <col min="1" max="1" width="17.7109375" style="4" customWidth="1"/>
    <col min="2" max="2" width="9.42578125" style="4" customWidth="1"/>
    <col min="3" max="3" width="15.28515625" style="4" customWidth="1"/>
    <col min="4" max="4" width="14" style="4" customWidth="1"/>
    <col min="5" max="16384" width="11.42578125" style="4"/>
  </cols>
  <sheetData>
    <row r="3" spans="1:4" x14ac:dyDescent="0.25">
      <c r="A3" s="25" t="s">
        <v>1</v>
      </c>
      <c r="B3" s="26" t="s">
        <v>0</v>
      </c>
      <c r="C3" s="26" t="s">
        <v>26</v>
      </c>
      <c r="D3" s="26" t="s">
        <v>33</v>
      </c>
    </row>
    <row r="4" spans="1:4" x14ac:dyDescent="0.25">
      <c r="A4" s="27" t="s">
        <v>27</v>
      </c>
      <c r="B4" s="7">
        <v>8000</v>
      </c>
      <c r="C4" s="7">
        <v>200</v>
      </c>
      <c r="D4" s="8">
        <v>7.0000000000000007E-2</v>
      </c>
    </row>
    <row r="5" spans="1:4" x14ac:dyDescent="0.25">
      <c r="A5" s="27" t="s">
        <v>30</v>
      </c>
      <c r="B5" s="7">
        <v>5000</v>
      </c>
      <c r="C5" s="7">
        <v>300</v>
      </c>
      <c r="D5" s="8">
        <v>0.03</v>
      </c>
    </row>
    <row r="6" spans="1:4" x14ac:dyDescent="0.25">
      <c r="A6" s="27" t="s">
        <v>31</v>
      </c>
      <c r="B6" s="7">
        <v>15000</v>
      </c>
      <c r="C6" s="7">
        <v>800</v>
      </c>
      <c r="D6" s="8">
        <v>0.12</v>
      </c>
    </row>
    <row r="7" spans="1:4" x14ac:dyDescent="0.25">
      <c r="A7" s="27" t="s">
        <v>32</v>
      </c>
      <c r="B7" s="7">
        <v>9000</v>
      </c>
      <c r="C7" s="7">
        <v>150</v>
      </c>
      <c r="D7" s="8">
        <v>0.02</v>
      </c>
    </row>
    <row r="8" spans="1:4" x14ac:dyDescent="0.25">
      <c r="A8" s="27" t="s">
        <v>29</v>
      </c>
      <c r="B8" s="7">
        <v>12000</v>
      </c>
      <c r="C8" s="7">
        <v>500</v>
      </c>
      <c r="D8" s="8">
        <v>0.08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H17" sqref="H17"/>
    </sheetView>
  </sheetViews>
  <sheetFormatPr baseColWidth="10" defaultRowHeight="15" x14ac:dyDescent="0.25"/>
  <cols>
    <col min="1" max="16384" width="11.42578125" style="4"/>
  </cols>
  <sheetData>
    <row r="1" spans="1:1" x14ac:dyDescent="0.25">
      <c r="A1" s="4" t="s">
        <v>50</v>
      </c>
    </row>
    <row r="2" spans="1:1" x14ac:dyDescent="0.25">
      <c r="A2" s="4">
        <v>49</v>
      </c>
    </row>
    <row r="3" spans="1:1" x14ac:dyDescent="0.25">
      <c r="A3" s="4">
        <v>33</v>
      </c>
    </row>
    <row r="4" spans="1:1" x14ac:dyDescent="0.25">
      <c r="A4" s="4">
        <v>70</v>
      </c>
    </row>
    <row r="5" spans="1:1" x14ac:dyDescent="0.25">
      <c r="A5" s="4">
        <v>30</v>
      </c>
    </row>
    <row r="6" spans="1:1" x14ac:dyDescent="0.25">
      <c r="A6" s="4">
        <v>45</v>
      </c>
    </row>
    <row r="7" spans="1:1" x14ac:dyDescent="0.25">
      <c r="A7" s="4">
        <v>24</v>
      </c>
    </row>
    <row r="8" spans="1:1" x14ac:dyDescent="0.25">
      <c r="A8" s="4">
        <v>37</v>
      </c>
    </row>
    <row r="9" spans="1:1" x14ac:dyDescent="0.25">
      <c r="A9" s="4">
        <v>41</v>
      </c>
    </row>
    <row r="10" spans="1:1" x14ac:dyDescent="0.25">
      <c r="A10" s="4">
        <v>55</v>
      </c>
    </row>
    <row r="11" spans="1:1" x14ac:dyDescent="0.25">
      <c r="A11" s="4">
        <v>28</v>
      </c>
    </row>
    <row r="12" spans="1:1" x14ac:dyDescent="0.25">
      <c r="A12" s="4">
        <v>31</v>
      </c>
    </row>
    <row r="13" spans="1:1" x14ac:dyDescent="0.25">
      <c r="A13" s="4">
        <v>60</v>
      </c>
    </row>
    <row r="14" spans="1:1" x14ac:dyDescent="0.25">
      <c r="A14" s="4">
        <v>57</v>
      </c>
    </row>
    <row r="15" spans="1:1" x14ac:dyDescent="0.25">
      <c r="A15" s="4">
        <v>48</v>
      </c>
    </row>
    <row r="16" spans="1:1" x14ac:dyDescent="0.25">
      <c r="A16" s="4">
        <v>31</v>
      </c>
    </row>
    <row r="17" spans="1:1" x14ac:dyDescent="0.25">
      <c r="A17" s="4">
        <v>25</v>
      </c>
    </row>
    <row r="18" spans="1:1" x14ac:dyDescent="0.25">
      <c r="A18" s="4">
        <v>23</v>
      </c>
    </row>
    <row r="19" spans="1:1" x14ac:dyDescent="0.25">
      <c r="A19" s="4">
        <v>31</v>
      </c>
    </row>
    <row r="20" spans="1:1" x14ac:dyDescent="0.25">
      <c r="A20" s="4">
        <v>38</v>
      </c>
    </row>
    <row r="21" spans="1:1" x14ac:dyDescent="0.25">
      <c r="A21" s="4">
        <v>37</v>
      </c>
    </row>
    <row r="22" spans="1:1" x14ac:dyDescent="0.25">
      <c r="A22" s="4">
        <v>58</v>
      </c>
    </row>
    <row r="23" spans="1:1" x14ac:dyDescent="0.25">
      <c r="A23" s="4">
        <v>20</v>
      </c>
    </row>
    <row r="24" spans="1:1" x14ac:dyDescent="0.25">
      <c r="A24" s="4">
        <v>75</v>
      </c>
    </row>
    <row r="25" spans="1:1" x14ac:dyDescent="0.25">
      <c r="A25" s="4">
        <v>67</v>
      </c>
    </row>
    <row r="26" spans="1:1" x14ac:dyDescent="0.25">
      <c r="A26" s="4">
        <v>63</v>
      </c>
    </row>
    <row r="27" spans="1:1" x14ac:dyDescent="0.25">
      <c r="A27" s="4">
        <v>53</v>
      </c>
    </row>
    <row r="28" spans="1:1" x14ac:dyDescent="0.25">
      <c r="A28" s="4">
        <v>48</v>
      </c>
    </row>
    <row r="29" spans="1:1" x14ac:dyDescent="0.25">
      <c r="A29" s="4">
        <v>37</v>
      </c>
    </row>
    <row r="30" spans="1:1" x14ac:dyDescent="0.25">
      <c r="A30" s="4">
        <v>51</v>
      </c>
    </row>
    <row r="31" spans="1:1" x14ac:dyDescent="0.25">
      <c r="A31" s="4">
        <v>48</v>
      </c>
    </row>
    <row r="32" spans="1:1" x14ac:dyDescent="0.25">
      <c r="A32" s="4">
        <v>33</v>
      </c>
    </row>
    <row r="33" spans="1:1" x14ac:dyDescent="0.25">
      <c r="A33" s="4">
        <v>24</v>
      </c>
    </row>
    <row r="34" spans="1:1" x14ac:dyDescent="0.25">
      <c r="A34" s="4">
        <v>34</v>
      </c>
    </row>
    <row r="35" spans="1:1" x14ac:dyDescent="0.25">
      <c r="A35" s="4">
        <v>69</v>
      </c>
    </row>
    <row r="36" spans="1:1" x14ac:dyDescent="0.25">
      <c r="A36" s="4">
        <v>55</v>
      </c>
    </row>
    <row r="37" spans="1:1" x14ac:dyDescent="0.25">
      <c r="A37" s="4">
        <v>71</v>
      </c>
    </row>
    <row r="38" spans="1:1" x14ac:dyDescent="0.25">
      <c r="A38" s="4">
        <v>42</v>
      </c>
    </row>
    <row r="39" spans="1:1" x14ac:dyDescent="0.25">
      <c r="A39" s="4">
        <v>45</v>
      </c>
    </row>
    <row r="40" spans="1:1" x14ac:dyDescent="0.25">
      <c r="A40" s="4">
        <v>34</v>
      </c>
    </row>
    <row r="41" spans="1:1" x14ac:dyDescent="0.25">
      <c r="A41" s="4">
        <v>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3" sqref="A3:G6"/>
    </sheetView>
  </sheetViews>
  <sheetFormatPr baseColWidth="10" defaultRowHeight="15" x14ac:dyDescent="0.25"/>
  <cols>
    <col min="1" max="1" width="17.5703125" style="4" customWidth="1"/>
    <col min="2" max="7" width="8.42578125" style="4" customWidth="1"/>
    <col min="8" max="16384" width="11.42578125" style="4"/>
  </cols>
  <sheetData>
    <row r="1" spans="1:7" x14ac:dyDescent="0.25">
      <c r="A1" s="6" t="s">
        <v>54</v>
      </c>
    </row>
    <row r="2" spans="1:7" x14ac:dyDescent="0.25">
      <c r="A2" s="6"/>
    </row>
    <row r="3" spans="1:7" x14ac:dyDescent="0.25">
      <c r="A3" s="28"/>
      <c r="B3" s="29" t="s">
        <v>44</v>
      </c>
      <c r="C3" s="29" t="s">
        <v>45</v>
      </c>
      <c r="D3" s="29" t="s">
        <v>46</v>
      </c>
      <c r="E3" s="29" t="s">
        <v>47</v>
      </c>
      <c r="F3" s="29" t="s">
        <v>6</v>
      </c>
      <c r="G3" s="29" t="s">
        <v>48</v>
      </c>
    </row>
    <row r="4" spans="1:7" x14ac:dyDescent="0.25">
      <c r="A4" s="30" t="s">
        <v>51</v>
      </c>
      <c r="B4" s="4">
        <v>210</v>
      </c>
      <c r="C4" s="4">
        <v>189</v>
      </c>
      <c r="D4" s="4">
        <v>163</v>
      </c>
      <c r="E4" s="4">
        <v>195</v>
      </c>
      <c r="F4" s="4">
        <v>210</v>
      </c>
      <c r="G4" s="4">
        <v>240</v>
      </c>
    </row>
    <row r="5" spans="1:7" x14ac:dyDescent="0.25">
      <c r="A5" s="31" t="s">
        <v>53</v>
      </c>
      <c r="B5" s="32">
        <v>180</v>
      </c>
      <c r="C5" s="32">
        <f>B4</f>
        <v>210</v>
      </c>
      <c r="D5" s="32">
        <f t="shared" ref="D5:G5" si="0">C4</f>
        <v>189</v>
      </c>
      <c r="E5" s="32">
        <f t="shared" si="0"/>
        <v>163</v>
      </c>
      <c r="F5" s="32">
        <f t="shared" si="0"/>
        <v>195</v>
      </c>
      <c r="G5" s="32">
        <f t="shared" si="0"/>
        <v>210</v>
      </c>
    </row>
    <row r="6" spans="1:7" x14ac:dyDescent="0.25">
      <c r="A6" s="30" t="s">
        <v>52</v>
      </c>
      <c r="B6" s="4">
        <f>B4-B5</f>
        <v>30</v>
      </c>
      <c r="C6" s="4">
        <f t="shared" ref="C6:G6" si="1">C4-C5</f>
        <v>-21</v>
      </c>
      <c r="D6" s="4">
        <f t="shared" si="1"/>
        <v>-26</v>
      </c>
      <c r="E6" s="4">
        <f t="shared" si="1"/>
        <v>32</v>
      </c>
      <c r="F6" s="4">
        <f t="shared" si="1"/>
        <v>15</v>
      </c>
      <c r="G6" s="4">
        <f t="shared" si="1"/>
        <v>30</v>
      </c>
    </row>
    <row r="10" spans="1:7" x14ac:dyDescent="0.25">
      <c r="C10" s="8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4" sqref="A4"/>
    </sheetView>
  </sheetViews>
  <sheetFormatPr baseColWidth="10" defaultRowHeight="15" x14ac:dyDescent="0.25"/>
  <cols>
    <col min="1" max="1" width="11.42578125" style="4"/>
    <col min="2" max="2" width="17.140625" style="4" customWidth="1"/>
    <col min="3" max="16384" width="11.42578125" style="4"/>
  </cols>
  <sheetData>
    <row r="1" spans="1:2" x14ac:dyDescent="0.25">
      <c r="A1" s="6" t="s">
        <v>56</v>
      </c>
    </row>
    <row r="2" spans="1:2" x14ac:dyDescent="0.25">
      <c r="A2" s="28" t="s">
        <v>11</v>
      </c>
      <c r="B2" s="28" t="s">
        <v>55</v>
      </c>
    </row>
    <row r="3" spans="1:2" x14ac:dyDescent="0.25">
      <c r="A3" s="33">
        <v>42401</v>
      </c>
      <c r="B3" s="34">
        <v>3000</v>
      </c>
    </row>
    <row r="4" spans="1:2" x14ac:dyDescent="0.25">
      <c r="A4" s="33">
        <v>42401</v>
      </c>
      <c r="B4" s="34">
        <v>-120</v>
      </c>
    </row>
    <row r="5" spans="1:2" x14ac:dyDescent="0.25">
      <c r="A5" s="33">
        <v>42405</v>
      </c>
      <c r="B5" s="34">
        <v>-30</v>
      </c>
    </row>
    <row r="6" spans="1:2" x14ac:dyDescent="0.25">
      <c r="A6" s="33">
        <v>42408</v>
      </c>
      <c r="B6" s="34">
        <v>1800</v>
      </c>
    </row>
    <row r="7" spans="1:2" x14ac:dyDescent="0.25">
      <c r="A7" s="33">
        <v>42410</v>
      </c>
      <c r="B7" s="34">
        <v>630</v>
      </c>
    </row>
    <row r="8" spans="1:2" x14ac:dyDescent="0.25">
      <c r="A8" s="33">
        <v>42411</v>
      </c>
      <c r="B8" s="34">
        <v>-580</v>
      </c>
    </row>
    <row r="9" spans="1:2" x14ac:dyDescent="0.25">
      <c r="A9" s="33">
        <v>36937</v>
      </c>
      <c r="B9" s="34">
        <v>-65</v>
      </c>
    </row>
    <row r="10" spans="1:2" x14ac:dyDescent="0.25">
      <c r="A10" s="33">
        <v>42420</v>
      </c>
      <c r="B10" s="34">
        <v>-980</v>
      </c>
    </row>
    <row r="11" spans="1:2" x14ac:dyDescent="0.25">
      <c r="A11" s="33">
        <v>42420</v>
      </c>
      <c r="B11" s="34">
        <v>1200</v>
      </c>
    </row>
    <row r="12" spans="1:2" x14ac:dyDescent="0.25">
      <c r="A12" s="35">
        <v>42423</v>
      </c>
      <c r="B12" s="36">
        <v>-1500</v>
      </c>
    </row>
    <row r="13" spans="1:2" x14ac:dyDescent="0.25">
      <c r="A13" s="4" t="s">
        <v>57</v>
      </c>
      <c r="B13" s="34">
        <f>SUM(B3:B12)</f>
        <v>3355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L18" sqref="L18"/>
    </sheetView>
  </sheetViews>
  <sheetFormatPr baseColWidth="10" defaultRowHeight="12.75" x14ac:dyDescent="0.2"/>
  <cols>
    <col min="1" max="1" width="15.7109375" style="1" bestFit="1" customWidth="1"/>
    <col min="2" max="2" width="12.85546875" style="1" customWidth="1"/>
    <col min="3" max="16384" width="11.42578125" style="1"/>
  </cols>
  <sheetData>
    <row r="1" spans="1:3" x14ac:dyDescent="0.2">
      <c r="A1" s="37" t="s">
        <v>72</v>
      </c>
    </row>
    <row r="3" spans="1:3" x14ac:dyDescent="0.2">
      <c r="A3" s="38" t="s">
        <v>73</v>
      </c>
      <c r="B3" s="38" t="s">
        <v>74</v>
      </c>
      <c r="C3" s="38" t="s">
        <v>51</v>
      </c>
    </row>
    <row r="4" spans="1:3" x14ac:dyDescent="0.2">
      <c r="A4" s="39" t="s">
        <v>58</v>
      </c>
      <c r="B4" s="1" t="s">
        <v>59</v>
      </c>
      <c r="C4" s="1">
        <v>560</v>
      </c>
    </row>
    <row r="5" spans="1:3" x14ac:dyDescent="0.2">
      <c r="A5" s="39" t="s">
        <v>58</v>
      </c>
      <c r="B5" s="1" t="s">
        <v>60</v>
      </c>
      <c r="C5" s="1">
        <v>480</v>
      </c>
    </row>
    <row r="6" spans="1:3" x14ac:dyDescent="0.2">
      <c r="A6" s="39" t="s">
        <v>58</v>
      </c>
      <c r="B6" s="1" t="s">
        <v>61</v>
      </c>
      <c r="C6" s="1">
        <v>50</v>
      </c>
    </row>
    <row r="7" spans="1:3" x14ac:dyDescent="0.2">
      <c r="A7" s="39" t="s">
        <v>58</v>
      </c>
      <c r="B7" s="1" t="s">
        <v>63</v>
      </c>
      <c r="C7" s="1">
        <v>220</v>
      </c>
    </row>
    <row r="8" spans="1:3" x14ac:dyDescent="0.2">
      <c r="A8" s="39" t="s">
        <v>58</v>
      </c>
      <c r="B8" s="1" t="s">
        <v>64</v>
      </c>
      <c r="C8" s="1">
        <v>90</v>
      </c>
    </row>
    <row r="9" spans="1:3" x14ac:dyDescent="0.2">
      <c r="A9" s="39" t="s">
        <v>58</v>
      </c>
      <c r="B9" s="1" t="s">
        <v>65</v>
      </c>
      <c r="C9" s="1">
        <v>150</v>
      </c>
    </row>
    <row r="10" spans="1:3" x14ac:dyDescent="0.2">
      <c r="A10" s="39" t="s">
        <v>58</v>
      </c>
      <c r="B10" s="1" t="s">
        <v>66</v>
      </c>
      <c r="C10" s="1">
        <v>300</v>
      </c>
    </row>
    <row r="11" spans="1:3" x14ac:dyDescent="0.2">
      <c r="A11" s="39" t="s">
        <v>58</v>
      </c>
      <c r="B11" s="1" t="s">
        <v>67</v>
      </c>
      <c r="C11" s="1">
        <v>20</v>
      </c>
    </row>
    <row r="12" spans="1:3" x14ac:dyDescent="0.2">
      <c r="A12" s="40" t="s">
        <v>68</v>
      </c>
      <c r="B12" s="1" t="s">
        <v>59</v>
      </c>
      <c r="C12" s="1">
        <v>520</v>
      </c>
    </row>
    <row r="13" spans="1:3" x14ac:dyDescent="0.2">
      <c r="A13" s="40" t="s">
        <v>68</v>
      </c>
      <c r="B13" s="1" t="s">
        <v>75</v>
      </c>
      <c r="C13" s="1">
        <v>300</v>
      </c>
    </row>
    <row r="14" spans="1:3" x14ac:dyDescent="0.2">
      <c r="A14" s="40" t="s">
        <v>68</v>
      </c>
      <c r="B14" s="1" t="s">
        <v>69</v>
      </c>
      <c r="C14" s="1">
        <v>50</v>
      </c>
    </row>
    <row r="15" spans="1:3" x14ac:dyDescent="0.2">
      <c r="A15" s="40" t="s">
        <v>68</v>
      </c>
      <c r="B15" s="1" t="s">
        <v>62</v>
      </c>
      <c r="C15" s="1">
        <v>800</v>
      </c>
    </row>
    <row r="16" spans="1:3" x14ac:dyDescent="0.2">
      <c r="A16" s="40" t="s">
        <v>68</v>
      </c>
      <c r="B16" s="1" t="s">
        <v>70</v>
      </c>
      <c r="C16" s="1">
        <v>300</v>
      </c>
    </row>
    <row r="17" spans="1:3" x14ac:dyDescent="0.2">
      <c r="A17" s="40" t="s">
        <v>68</v>
      </c>
      <c r="B17" s="1" t="s">
        <v>71</v>
      </c>
      <c r="C17" s="1">
        <v>280</v>
      </c>
    </row>
    <row r="18" spans="1:3" x14ac:dyDescent="0.2">
      <c r="A18" s="40" t="s">
        <v>68</v>
      </c>
      <c r="B18" s="1" t="s">
        <v>60</v>
      </c>
      <c r="C18" s="1">
        <v>120</v>
      </c>
    </row>
    <row r="19" spans="1:3" x14ac:dyDescent="0.2">
      <c r="A19" s="40" t="s">
        <v>68</v>
      </c>
      <c r="B19" s="1" t="s">
        <v>64</v>
      </c>
      <c r="C19" s="1">
        <v>80</v>
      </c>
    </row>
    <row r="20" spans="1:3" x14ac:dyDescent="0.2">
      <c r="A20" s="40" t="s">
        <v>68</v>
      </c>
      <c r="B20" s="1" t="s">
        <v>63</v>
      </c>
      <c r="C20" s="1">
        <v>390</v>
      </c>
    </row>
    <row r="21" spans="1:3" x14ac:dyDescent="0.2">
      <c r="A21" s="40" t="s">
        <v>68</v>
      </c>
      <c r="B21" s="1" t="s">
        <v>67</v>
      </c>
      <c r="C21" s="1">
        <v>10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" sqref="D1"/>
    </sheetView>
  </sheetViews>
  <sheetFormatPr baseColWidth="10" defaultRowHeight="15" x14ac:dyDescent="0.25"/>
  <cols>
    <col min="1" max="1" width="17.42578125" style="4" customWidth="1"/>
    <col min="2" max="16384" width="11.42578125" style="4"/>
  </cols>
  <sheetData>
    <row r="1" spans="1:3" x14ac:dyDescent="0.25">
      <c r="A1" s="43"/>
      <c r="B1" s="43">
        <v>2014</v>
      </c>
      <c r="C1" s="43">
        <v>2015</v>
      </c>
    </row>
    <row r="2" spans="1:3" x14ac:dyDescent="0.25">
      <c r="A2" s="30" t="s">
        <v>27</v>
      </c>
      <c r="B2" s="7">
        <v>145000</v>
      </c>
      <c r="C2" s="7">
        <v>169500</v>
      </c>
    </row>
    <row r="3" spans="1:3" x14ac:dyDescent="0.25">
      <c r="A3" s="30" t="s">
        <v>28</v>
      </c>
      <c r="B3" s="7">
        <v>236480</v>
      </c>
      <c r="C3" s="7">
        <v>398700</v>
      </c>
    </row>
    <row r="4" spans="1:3" x14ac:dyDescent="0.25">
      <c r="A4" s="30" t="s">
        <v>29</v>
      </c>
      <c r="B4" s="7">
        <v>89670</v>
      </c>
      <c r="C4" s="7">
        <v>125060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3" sqref="A3:C15"/>
    </sheetView>
  </sheetViews>
  <sheetFormatPr baseColWidth="10" defaultRowHeight="12.75" x14ac:dyDescent="0.2"/>
  <cols>
    <col min="1" max="1" width="10.5703125" style="1" customWidth="1"/>
    <col min="2" max="2" width="10.42578125" style="1" customWidth="1"/>
    <col min="3" max="3" width="12.140625" style="1" customWidth="1"/>
    <col min="4" max="16384" width="11.42578125" style="1"/>
  </cols>
  <sheetData>
    <row r="1" spans="1:3" ht="15" x14ac:dyDescent="0.25">
      <c r="A1" s="6"/>
    </row>
    <row r="3" spans="1:3" ht="30" x14ac:dyDescent="0.2">
      <c r="A3" s="46" t="s">
        <v>8</v>
      </c>
      <c r="B3" s="47" t="s">
        <v>17</v>
      </c>
      <c r="C3" s="47" t="s">
        <v>16</v>
      </c>
    </row>
    <row r="4" spans="1:3" ht="15" x14ac:dyDescent="0.25">
      <c r="A4" s="30" t="s">
        <v>2</v>
      </c>
      <c r="B4" s="4">
        <v>250</v>
      </c>
      <c r="C4" s="18">
        <v>8.9820359281437126E-2</v>
      </c>
    </row>
    <row r="5" spans="1:3" ht="15" x14ac:dyDescent="0.25">
      <c r="A5" s="30" t="s">
        <v>3</v>
      </c>
      <c r="B5" s="4">
        <v>220</v>
      </c>
      <c r="C5" s="18">
        <v>0.10479041916167664</v>
      </c>
    </row>
    <row r="6" spans="1:3" ht="15" x14ac:dyDescent="0.25">
      <c r="A6" s="30" t="s">
        <v>4</v>
      </c>
      <c r="B6" s="4">
        <v>300</v>
      </c>
      <c r="C6" s="18">
        <v>0.11976047904191617</v>
      </c>
    </row>
    <row r="7" spans="1:3" ht="15" x14ac:dyDescent="0.25">
      <c r="A7" s="30" t="s">
        <v>5</v>
      </c>
      <c r="B7" s="4">
        <v>240</v>
      </c>
      <c r="C7" s="18">
        <v>8.9820359281437126E-2</v>
      </c>
    </row>
    <row r="8" spans="1:3" ht="15" x14ac:dyDescent="0.25">
      <c r="A8" s="30" t="s">
        <v>6</v>
      </c>
      <c r="B8" s="4">
        <v>350</v>
      </c>
      <c r="C8" s="18">
        <v>0.12574850299401197</v>
      </c>
    </row>
    <row r="9" spans="1:3" ht="15" x14ac:dyDescent="0.25">
      <c r="A9" s="30" t="s">
        <v>7</v>
      </c>
      <c r="B9" s="4">
        <v>380</v>
      </c>
      <c r="C9" s="18">
        <v>8.9820359281437126E-2</v>
      </c>
    </row>
    <row r="10" spans="1:3" ht="15" x14ac:dyDescent="0.25">
      <c r="A10" s="30" t="s">
        <v>77</v>
      </c>
      <c r="B10" s="4">
        <v>290</v>
      </c>
      <c r="C10" s="18">
        <v>4.4910179640718563E-2</v>
      </c>
    </row>
    <row r="11" spans="1:3" ht="15" x14ac:dyDescent="0.25">
      <c r="A11" s="30" t="s">
        <v>78</v>
      </c>
      <c r="B11" s="4">
        <v>200</v>
      </c>
      <c r="C11" s="18">
        <v>5.3892215568862277E-2</v>
      </c>
    </row>
    <row r="12" spans="1:3" ht="15" x14ac:dyDescent="0.25">
      <c r="A12" s="30" t="s">
        <v>79</v>
      </c>
      <c r="B12" s="4">
        <v>180</v>
      </c>
      <c r="C12" s="18">
        <v>6.5868263473053898E-2</v>
      </c>
    </row>
    <row r="13" spans="1:3" ht="15" x14ac:dyDescent="0.25">
      <c r="A13" s="30" t="s">
        <v>80</v>
      </c>
      <c r="B13" s="4">
        <v>250</v>
      </c>
      <c r="C13" s="18">
        <v>5.3892215568862277E-2</v>
      </c>
    </row>
    <row r="14" spans="1:3" ht="15" x14ac:dyDescent="0.25">
      <c r="A14" s="30" t="s">
        <v>81</v>
      </c>
      <c r="B14" s="4">
        <v>400</v>
      </c>
      <c r="C14" s="18">
        <v>5.6886227544910177E-2</v>
      </c>
    </row>
    <row r="15" spans="1:3" ht="15" x14ac:dyDescent="0.25">
      <c r="A15" s="30" t="s">
        <v>82</v>
      </c>
      <c r="B15" s="4">
        <v>450</v>
      </c>
      <c r="C15" s="18">
        <v>0.10479041916167664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Punktdiagramme</vt:lpstr>
      <vt:lpstr>Logarithmische Skalierung</vt:lpstr>
      <vt:lpstr>Blasendiagramm</vt:lpstr>
      <vt:lpstr>Histogramm</vt:lpstr>
      <vt:lpstr>Wasserfall</vt:lpstr>
      <vt:lpstr>Wasserfall mit Summe</vt:lpstr>
      <vt:lpstr>Treemap</vt:lpstr>
      <vt:lpstr>Achsenskalierung</vt:lpstr>
      <vt:lpstr>Sekundär-Achse</vt:lpstr>
      <vt:lpstr>Trend</vt:lpstr>
      <vt:lpstr>Fehlerindikatoren</vt:lpstr>
      <vt:lpstr>Fehlende Werte</vt:lpstr>
      <vt:lpstr>Zahlen als Achsenbeschriftung</vt:lpstr>
      <vt:lpstr>Diagramm anpassen</vt:lpstr>
      <vt:lpstr>Automatisch erweitern-1</vt:lpstr>
      <vt:lpstr>Automatisch erweitern-2</vt:lpstr>
      <vt:lpstr>Säulenabstände</vt:lpstr>
      <vt:lpstr>Prozentanteile</vt:lpstr>
      <vt:lpstr>Temperaturen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2014-04-16T07:27:32Z</dcterms:created>
  <dcterms:modified xsi:type="dcterms:W3CDTF">2016-03-08T15:33:52Z</dcterms:modified>
</cp:coreProperties>
</file>