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995" windowHeight="7005"/>
  </bookViews>
  <sheets>
    <sheet name="Ergebnis" sheetId="3" r:id="rId1"/>
    <sheet name="Ausgangsdaten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5" i="3"/>
  <c r="C16" i="3"/>
  <c r="C17" i="3"/>
  <c r="C20" i="3"/>
  <c r="C13" i="3"/>
  <c r="C18" i="3"/>
  <c r="C19" i="3"/>
  <c r="C12" i="3"/>
  <c r="D12" i="3"/>
  <c r="D20" i="3"/>
  <c r="D14" i="3"/>
  <c r="E12" i="3"/>
  <c r="E20" i="3"/>
  <c r="E14" i="3"/>
  <c r="E19" i="3"/>
  <c r="E17" i="3"/>
  <c r="E15" i="3"/>
  <c r="D19" i="3"/>
  <c r="D17" i="3"/>
  <c r="D16" i="3"/>
  <c r="D18" i="3"/>
  <c r="E18" i="3"/>
  <c r="E16" i="3"/>
  <c r="E13" i="3"/>
  <c r="D15" i="3"/>
  <c r="D13" i="3"/>
</calcChain>
</file>

<file path=xl/sharedStrings.xml><?xml version="1.0" encoding="utf-8"?>
<sst xmlns="http://schemas.openxmlformats.org/spreadsheetml/2006/main" count="7" uniqueCount="7">
  <si>
    <t>Datum</t>
  </si>
  <si>
    <t>Verkaufte Stückzahlen</t>
  </si>
  <si>
    <t>Zeitachse</t>
  </si>
  <si>
    <t>Werte</t>
  </si>
  <si>
    <t>Schätzer</t>
  </si>
  <si>
    <t>Untere Konfidenzgrenze</t>
  </si>
  <si>
    <t>Obere Konfidenzgrenze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</si>
</sst>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mmmm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14" fontId="0" fillId="0" borderId="0" xfId="0" applyNumberForma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164" fontId="0" fillId="0" borderId="0" xfId="0" applyNumberFormat="1"/>
    <xf numFmtId="165" fontId="0" fillId="0" borderId="0" xfId="0" applyNumberFormat="1" applyAlignment="1">
      <alignment horizontal="left"/>
    </xf>
  </cellXfs>
  <cellStyles count="2">
    <cellStyle name="Komma" xfId="1" builtinId="3"/>
    <cellStyle name="Standard" xfId="0" builtinId="0"/>
  </cellStyles>
  <dxfs count="4"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5" formatCode="mmmm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Werte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Ergebnis!$B$2:$B$20</c:f>
              <c:numCache>
                <c:formatCode>_-* #,##0\ _€_-;\-* #,##0\ _€_-;_-* "-"??\ _€_-;_-@_-</c:formatCode>
                <c:ptCount val="19"/>
                <c:pt idx="0">
                  <c:v>59600</c:v>
                </c:pt>
                <c:pt idx="1">
                  <c:v>48690</c:v>
                </c:pt>
                <c:pt idx="2">
                  <c:v>38500</c:v>
                </c:pt>
                <c:pt idx="3">
                  <c:v>49300</c:v>
                </c:pt>
                <c:pt idx="4">
                  <c:v>61900</c:v>
                </c:pt>
                <c:pt idx="5">
                  <c:v>65700</c:v>
                </c:pt>
                <c:pt idx="6">
                  <c:v>72600</c:v>
                </c:pt>
                <c:pt idx="7">
                  <c:v>68970</c:v>
                </c:pt>
                <c:pt idx="8">
                  <c:v>72800</c:v>
                </c:pt>
                <c:pt idx="9">
                  <c:v>80340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A5-4B53-8906-CB351E639AE0}"/>
            </c:ext>
          </c:extLst>
        </c:ser>
        <c:ser>
          <c:idx val="1"/>
          <c:order val="1"/>
          <c:tx>
            <c:strRef>
              <c:f>Ergebnis!$C$1</c:f>
              <c:strCache>
                <c:ptCount val="1"/>
                <c:pt idx="0">
                  <c:v>Schätzer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Ergebnis!$A$2:$A$20</c:f>
              <c:numCache>
                <c:formatCode>mmmm</c:formatCode>
                <c:ptCount val="1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</c:numCache>
            </c:numRef>
          </c:cat>
          <c:val>
            <c:numRef>
              <c:f>Ergebnis!$C$2:$C$20</c:f>
              <c:numCache>
                <c:formatCode>General</c:formatCode>
                <c:ptCount val="19"/>
                <c:pt idx="9" formatCode="_-* #,##0\ _€_-;\-* #,##0\ _€_-;_-* &quot;-&quot;??\ _€_-;_-@_-">
                  <c:v>80340</c:v>
                </c:pt>
                <c:pt idx="10" formatCode="_-* #,##0\ _€_-;\-* #,##0\ _€_-;_-* &quot;-&quot;??\ _€_-;_-@_-">
                  <c:v>83451.96909425655</c:v>
                </c:pt>
                <c:pt idx="11" formatCode="_-* #,##0\ _€_-;\-* #,##0\ _€_-;_-* &quot;-&quot;??\ _€_-;_-@_-">
                  <c:v>86963.601360605826</c:v>
                </c:pt>
                <c:pt idx="12" formatCode="_-* #,##0\ _€_-;\-* #,##0\ _€_-;_-* &quot;-&quot;??\ _€_-;_-@_-">
                  <c:v>90475.233626955087</c:v>
                </c:pt>
                <c:pt idx="13" formatCode="_-* #,##0\ _€_-;\-* #,##0\ _€_-;_-* &quot;-&quot;??\ _€_-;_-@_-">
                  <c:v>93986.865893304348</c:v>
                </c:pt>
                <c:pt idx="14" formatCode="_-* #,##0\ _€_-;\-* #,##0\ _€_-;_-* &quot;-&quot;??\ _€_-;_-@_-">
                  <c:v>97498.498159653624</c:v>
                </c:pt>
                <c:pt idx="15" formatCode="_-* #,##0\ _€_-;\-* #,##0\ _€_-;_-* &quot;-&quot;??\ _€_-;_-@_-">
                  <c:v>101010.13042600288</c:v>
                </c:pt>
                <c:pt idx="16" formatCode="_-* #,##0\ _€_-;\-* #,##0\ _€_-;_-* &quot;-&quot;??\ _€_-;_-@_-">
                  <c:v>104521.76269235215</c:v>
                </c:pt>
                <c:pt idx="17" formatCode="_-* #,##0\ _€_-;\-* #,##0\ _€_-;_-* &quot;-&quot;??\ _€_-;_-@_-">
                  <c:v>108033.39495870142</c:v>
                </c:pt>
                <c:pt idx="18" formatCode="_-* #,##0\ _€_-;\-* #,##0\ _€_-;_-* &quot;-&quot;??\ _€_-;_-@_-">
                  <c:v>111545.02722505068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A5-4B53-8906-CB351E639AE0}"/>
            </c:ext>
          </c:extLst>
        </c:ser>
        <c:ser>
          <c:idx val="2"/>
          <c:order val="2"/>
          <c:tx>
            <c:strRef>
              <c:f>Ergebnis!$D$1</c:f>
              <c:strCache>
                <c:ptCount val="1"/>
                <c:pt idx="0">
                  <c:v>Untere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Ergebnis!$A$2:$A$20</c:f>
              <c:numCache>
                <c:formatCode>mmmm</c:formatCode>
                <c:ptCount val="1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</c:numCache>
            </c:numRef>
          </c:cat>
          <c:val>
            <c:numRef>
              <c:f>Ergebnis!$D$2:$D$20</c:f>
              <c:numCache>
                <c:formatCode>General</c:formatCode>
                <c:ptCount val="19"/>
                <c:pt idx="9" formatCode="_-* #,##0\ _€_-;\-* #,##0\ _€_-;_-* &quot;-&quot;??\ _€_-;_-@_-">
                  <c:v>80340</c:v>
                </c:pt>
                <c:pt idx="10" formatCode="_-* #,##0\ _€_-;\-* #,##0\ _€_-;_-* &quot;-&quot;??\ _€_-;_-@_-">
                  <c:v>67759.306783077947</c:v>
                </c:pt>
                <c:pt idx="11" formatCode="_-* #,##0\ _€_-;\-* #,##0\ _€_-;_-* &quot;-&quot;??\ _€_-;_-@_-">
                  <c:v>65840.78239917566</c:v>
                </c:pt>
                <c:pt idx="12" formatCode="_-* #,##0\ _€_-;\-* #,##0\ _€_-;_-* &quot;-&quot;??\ _€_-;_-@_-">
                  <c:v>65048.253517399884</c:v>
                </c:pt>
                <c:pt idx="13" formatCode="_-* #,##0\ _€_-;\-* #,##0\ _€_-;_-* &quot;-&quot;??\ _€_-;_-@_-">
                  <c:v>64877.869813482677</c:v>
                </c:pt>
                <c:pt idx="14" formatCode="_-* #,##0\ _€_-;\-* #,##0\ _€_-;_-* &quot;-&quot;??\ _€_-;_-@_-">
                  <c:v>65116.69803602359</c:v>
                </c:pt>
                <c:pt idx="15" formatCode="_-* #,##0\ _€_-;\-* #,##0\ _€_-;_-* &quot;-&quot;??\ _€_-;_-@_-">
                  <c:v>65650.91961147853</c:v>
                </c:pt>
                <c:pt idx="16" formatCode="_-* #,##0\ _€_-;\-* #,##0\ _€_-;_-* &quot;-&quot;??\ _€_-;_-@_-">
                  <c:v>66411.231656533142</c:v>
                </c:pt>
                <c:pt idx="17" formatCode="_-* #,##0\ _€_-;\-* #,##0\ _€_-;_-* &quot;-&quot;??\ _€_-;_-@_-">
                  <c:v>67351.730403468828</c:v>
                </c:pt>
                <c:pt idx="18" formatCode="_-* #,##0\ _€_-;\-* #,##0\ _€_-;_-* &quot;-&quot;??\ _€_-;_-@_-">
                  <c:v>68440.154560787865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A5-4B53-8906-CB351E639AE0}"/>
            </c:ext>
          </c:extLst>
        </c:ser>
        <c:ser>
          <c:idx val="3"/>
          <c:order val="3"/>
          <c:tx>
            <c:strRef>
              <c:f>Ergebnis!$E$1</c:f>
              <c:strCache>
                <c:ptCount val="1"/>
                <c:pt idx="0">
                  <c:v>Obere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Ergebnis!$A$2:$A$20</c:f>
              <c:numCache>
                <c:formatCode>mmmm</c:formatCode>
                <c:ptCount val="1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</c:numCache>
            </c:numRef>
          </c:cat>
          <c:val>
            <c:numRef>
              <c:f>Ergebnis!$E$2:$E$20</c:f>
              <c:numCache>
                <c:formatCode>General</c:formatCode>
                <c:ptCount val="19"/>
                <c:pt idx="9" formatCode="_-* #,##0\ _€_-;\-* #,##0\ _€_-;_-* &quot;-&quot;??\ _€_-;_-@_-">
                  <c:v>80340</c:v>
                </c:pt>
                <c:pt idx="10" formatCode="_-* #,##0\ _€_-;\-* #,##0\ _€_-;_-* &quot;-&quot;??\ _€_-;_-@_-">
                  <c:v>99144.631405435153</c:v>
                </c:pt>
                <c:pt idx="11" formatCode="_-* #,##0\ _€_-;\-* #,##0\ _€_-;_-* &quot;-&quot;??\ _€_-;_-@_-">
                  <c:v>108086.42032203599</c:v>
                </c:pt>
                <c:pt idx="12" formatCode="_-* #,##0\ _€_-;\-* #,##0\ _€_-;_-* &quot;-&quot;??\ _€_-;_-@_-">
                  <c:v>115902.21373651028</c:v>
                </c:pt>
                <c:pt idx="13" formatCode="_-* #,##0\ _€_-;\-* #,##0\ _€_-;_-* &quot;-&quot;??\ _€_-;_-@_-">
                  <c:v>123095.86197312601</c:v>
                </c:pt>
                <c:pt idx="14" formatCode="_-* #,##0\ _€_-;\-* #,##0\ _€_-;_-* &quot;-&quot;??\ _€_-;_-@_-">
                  <c:v>129880.29828328366</c:v>
                </c:pt>
                <c:pt idx="15" formatCode="_-* #,##0\ _€_-;\-* #,##0\ _€_-;_-* &quot;-&quot;??\ _€_-;_-@_-">
                  <c:v>136369.34124052722</c:v>
                </c:pt>
                <c:pt idx="16" formatCode="_-* #,##0\ _€_-;\-* #,##0\ _€_-;_-* &quot;-&quot;??\ _€_-;_-@_-">
                  <c:v>142632.29372817115</c:v>
                </c:pt>
                <c:pt idx="17" formatCode="_-* #,##0\ _€_-;\-* #,##0\ _€_-;_-* &quot;-&quot;??\ _€_-;_-@_-">
                  <c:v>148715.05951393401</c:v>
                </c:pt>
                <c:pt idx="18" formatCode="_-* #,##0\ _€_-;\-* #,##0\ _€_-;_-* &quot;-&quot;??\ _€_-;_-@_-">
                  <c:v>154649.8998893135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A5-4B53-8906-CB351E639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8067407"/>
        <c:axId val="1058062831"/>
      </c:lineChart>
      <c:catAx>
        <c:axId val="1058067407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58062831"/>
        <c:crosses val="autoZero"/>
        <c:auto val="1"/>
        <c:lblAlgn val="ctr"/>
        <c:lblOffset val="100"/>
        <c:noMultiLvlLbl val="0"/>
      </c:catAx>
      <c:valAx>
        <c:axId val="1058062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5806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133350</xdr:rowOff>
    </xdr:from>
    <xdr:to>
      <xdr:col>8</xdr:col>
      <xdr:colOff>104775</xdr:colOff>
      <xdr:row>16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le2" displayName="Tabelle2" ref="A1:E20" totalsRowShown="0">
  <autoFilter ref="A1:E20"/>
  <tableColumns count="5">
    <tableColumn id="1" name="Zeitachse" dataDxfId="3"/>
    <tableColumn id="2" name="Werte"/>
    <tableColumn id="3" name="Schätzer" dataDxfId="2">
      <calculatedColumnFormula>_xlfn.FORECAST.ETS(A2,$B$2:$B$11,$A$2:$A$11,1,1)</calculatedColumnFormula>
    </tableColumn>
    <tableColumn id="4" name="Untere Konfidenzgrenze" dataDxfId="1">
      <calculatedColumnFormula>C2-_xlfn.FORECAST.ETS.CONFINT(A2,$B$2:$B$11,$A$2:$A$11,0.95,1,1)</calculatedColumnFormula>
    </tableColumn>
    <tableColumn id="5" name="Obere Konfidenzgrenze" dataDxfId="0">
      <calculatedColumnFormula>C2+_xlfn.FORECAST.ETS.CONFINT(A2,$B$2:$B$11,$A$2:$A$11,0.95,1,1)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21" sqref="E21"/>
    </sheetView>
  </sheetViews>
  <sheetFormatPr baseColWidth="10" defaultRowHeight="15" x14ac:dyDescent="0.25"/>
  <cols>
    <col min="1" max="1" width="11.5703125" customWidth="1"/>
    <col min="4" max="4" width="24.85546875" customWidth="1"/>
    <col min="5" max="5" width="24.140625" customWidth="1"/>
  </cols>
  <sheetData>
    <row r="1" spans="1:5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</row>
    <row r="2" spans="1:5" x14ac:dyDescent="0.25">
      <c r="A2" s="6">
        <v>42005</v>
      </c>
      <c r="B2" s="5">
        <v>59600</v>
      </c>
    </row>
    <row r="3" spans="1:5" x14ac:dyDescent="0.25">
      <c r="A3" s="6">
        <v>42036</v>
      </c>
      <c r="B3" s="5">
        <v>48690</v>
      </c>
    </row>
    <row r="4" spans="1:5" x14ac:dyDescent="0.25">
      <c r="A4" s="6">
        <v>42064</v>
      </c>
      <c r="B4" s="5">
        <v>38500</v>
      </c>
    </row>
    <row r="5" spans="1:5" x14ac:dyDescent="0.25">
      <c r="A5" s="6">
        <v>42095</v>
      </c>
      <c r="B5" s="5">
        <v>49300</v>
      </c>
    </row>
    <row r="6" spans="1:5" x14ac:dyDescent="0.25">
      <c r="A6" s="6">
        <v>42125</v>
      </c>
      <c r="B6" s="5">
        <v>61900</v>
      </c>
    </row>
    <row r="7" spans="1:5" x14ac:dyDescent="0.25">
      <c r="A7" s="6">
        <v>42156</v>
      </c>
      <c r="B7" s="5">
        <v>65700</v>
      </c>
    </row>
    <row r="8" spans="1:5" x14ac:dyDescent="0.25">
      <c r="A8" s="6">
        <v>42186</v>
      </c>
      <c r="B8" s="5">
        <v>72600</v>
      </c>
    </row>
    <row r="9" spans="1:5" x14ac:dyDescent="0.25">
      <c r="A9" s="6">
        <v>42217</v>
      </c>
      <c r="B9" s="5">
        <v>68970</v>
      </c>
    </row>
    <row r="10" spans="1:5" x14ac:dyDescent="0.25">
      <c r="A10" s="6">
        <v>42248</v>
      </c>
      <c r="B10" s="5">
        <v>72800</v>
      </c>
    </row>
    <row r="11" spans="1:5" x14ac:dyDescent="0.25">
      <c r="A11" s="6">
        <v>42278</v>
      </c>
      <c r="B11" s="5">
        <v>80340</v>
      </c>
      <c r="C11" s="5">
        <v>80340</v>
      </c>
      <c r="D11" s="5">
        <v>80340</v>
      </c>
      <c r="E11" s="5">
        <v>80340</v>
      </c>
    </row>
    <row r="12" spans="1:5" x14ac:dyDescent="0.25">
      <c r="A12" s="6">
        <v>42309</v>
      </c>
      <c r="C12" s="5">
        <f t="shared" ref="C12:C20" si="0">_xlfn.FORECAST.ETS(A12,$B$2:$B$11,$A$2:$A$11,1,1)</f>
        <v>83451.96909425655</v>
      </c>
      <c r="D12" s="5">
        <f t="shared" ref="D12:D20" si="1">C12-_xlfn.FORECAST.ETS.CONFINT(A12,$B$2:$B$11,$A$2:$A$11,0.95,1,1)</f>
        <v>67759.306783077947</v>
      </c>
      <c r="E12" s="5">
        <f t="shared" ref="E12:E20" si="2">C12+_xlfn.FORECAST.ETS.CONFINT(A12,$B$2:$B$11,$A$2:$A$11,0.95,1,1)</f>
        <v>99144.631405435153</v>
      </c>
    </row>
    <row r="13" spans="1:5" x14ac:dyDescent="0.25">
      <c r="A13" s="6">
        <v>42339</v>
      </c>
      <c r="C13" s="5">
        <f t="shared" si="0"/>
        <v>86963.601360605826</v>
      </c>
      <c r="D13" s="5">
        <f t="shared" si="1"/>
        <v>65840.78239917566</v>
      </c>
      <c r="E13" s="5">
        <f t="shared" si="2"/>
        <v>108086.42032203599</v>
      </c>
    </row>
    <row r="14" spans="1:5" x14ac:dyDescent="0.25">
      <c r="A14" s="6">
        <v>42370</v>
      </c>
      <c r="C14" s="5">
        <f t="shared" si="0"/>
        <v>90475.233626955087</v>
      </c>
      <c r="D14" s="5">
        <f t="shared" si="1"/>
        <v>65048.253517399884</v>
      </c>
      <c r="E14" s="5">
        <f t="shared" si="2"/>
        <v>115902.21373651028</v>
      </c>
    </row>
    <row r="15" spans="1:5" x14ac:dyDescent="0.25">
      <c r="A15" s="6">
        <v>42401</v>
      </c>
      <c r="C15" s="5">
        <f t="shared" si="0"/>
        <v>93986.865893304348</v>
      </c>
      <c r="D15" s="5">
        <f t="shared" si="1"/>
        <v>64877.869813482677</v>
      </c>
      <c r="E15" s="5">
        <f t="shared" si="2"/>
        <v>123095.86197312601</v>
      </c>
    </row>
    <row r="16" spans="1:5" x14ac:dyDescent="0.25">
      <c r="A16" s="6">
        <v>42430</v>
      </c>
      <c r="C16" s="5">
        <f t="shared" si="0"/>
        <v>97498.498159653624</v>
      </c>
      <c r="D16" s="5">
        <f t="shared" si="1"/>
        <v>65116.69803602359</v>
      </c>
      <c r="E16" s="5">
        <f t="shared" si="2"/>
        <v>129880.29828328366</v>
      </c>
    </row>
    <row r="17" spans="1:5" x14ac:dyDescent="0.25">
      <c r="A17" s="6">
        <v>42461</v>
      </c>
      <c r="C17" s="5">
        <f t="shared" si="0"/>
        <v>101010.13042600288</v>
      </c>
      <c r="D17" s="5">
        <f t="shared" si="1"/>
        <v>65650.91961147853</v>
      </c>
      <c r="E17" s="5">
        <f t="shared" si="2"/>
        <v>136369.34124052722</v>
      </c>
    </row>
    <row r="18" spans="1:5" x14ac:dyDescent="0.25">
      <c r="A18" s="6">
        <v>42491</v>
      </c>
      <c r="C18" s="5">
        <f t="shared" si="0"/>
        <v>104521.76269235215</v>
      </c>
      <c r="D18" s="5">
        <f t="shared" si="1"/>
        <v>66411.231656533142</v>
      </c>
      <c r="E18" s="5">
        <f t="shared" si="2"/>
        <v>142632.29372817115</v>
      </c>
    </row>
    <row r="19" spans="1:5" x14ac:dyDescent="0.25">
      <c r="A19" s="6">
        <v>42522</v>
      </c>
      <c r="C19" s="5">
        <f t="shared" si="0"/>
        <v>108033.39495870142</v>
      </c>
      <c r="D19" s="5">
        <f t="shared" si="1"/>
        <v>67351.730403468828</v>
      </c>
      <c r="E19" s="5">
        <f t="shared" si="2"/>
        <v>148715.05951393401</v>
      </c>
    </row>
    <row r="20" spans="1:5" x14ac:dyDescent="0.25">
      <c r="A20" s="6">
        <v>42552</v>
      </c>
      <c r="C20" s="5">
        <f t="shared" si="0"/>
        <v>111545.02722505068</v>
      </c>
      <c r="D20" s="5">
        <f t="shared" si="1"/>
        <v>68440.154560787865</v>
      </c>
      <c r="E20" s="5">
        <f t="shared" si="2"/>
        <v>154649.8998893135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zoomScale="90" zoomScaleNormal="90" workbookViewId="0">
      <selection activeCell="D13" sqref="D13"/>
    </sheetView>
  </sheetViews>
  <sheetFormatPr baseColWidth="10" defaultRowHeight="15" x14ac:dyDescent="0.25"/>
  <cols>
    <col min="2" max="2" width="16.140625" customWidth="1"/>
  </cols>
  <sheetData>
    <row r="1" spans="1:2" ht="30" x14ac:dyDescent="0.25">
      <c r="A1" s="3" t="s">
        <v>0</v>
      </c>
      <c r="B1" s="4" t="s">
        <v>1</v>
      </c>
    </row>
    <row r="2" spans="1:2" x14ac:dyDescent="0.25">
      <c r="A2" s="2">
        <v>42005</v>
      </c>
      <c r="B2" s="1">
        <v>59600</v>
      </c>
    </row>
    <row r="3" spans="1:2" x14ac:dyDescent="0.25">
      <c r="A3" s="2">
        <v>42036</v>
      </c>
      <c r="B3" s="1">
        <v>48690</v>
      </c>
    </row>
    <row r="4" spans="1:2" x14ac:dyDescent="0.25">
      <c r="A4" s="2">
        <v>42064</v>
      </c>
      <c r="B4" s="1">
        <v>38500</v>
      </c>
    </row>
    <row r="5" spans="1:2" x14ac:dyDescent="0.25">
      <c r="A5" s="2">
        <v>42095</v>
      </c>
      <c r="B5" s="1">
        <v>49300</v>
      </c>
    </row>
    <row r="6" spans="1:2" x14ac:dyDescent="0.25">
      <c r="A6" s="2">
        <v>42125</v>
      </c>
      <c r="B6" s="1">
        <v>61900</v>
      </c>
    </row>
    <row r="7" spans="1:2" x14ac:dyDescent="0.25">
      <c r="A7" s="2">
        <v>42156</v>
      </c>
      <c r="B7" s="1">
        <v>65700</v>
      </c>
    </row>
    <row r="8" spans="1:2" x14ac:dyDescent="0.25">
      <c r="A8" s="2">
        <v>42186</v>
      </c>
      <c r="B8" s="1">
        <v>72600</v>
      </c>
    </row>
    <row r="9" spans="1:2" x14ac:dyDescent="0.25">
      <c r="A9" s="2">
        <v>42217</v>
      </c>
      <c r="B9" s="1">
        <v>68970</v>
      </c>
    </row>
    <row r="10" spans="1:2" x14ac:dyDescent="0.25">
      <c r="A10" s="2">
        <v>42248</v>
      </c>
      <c r="B10" s="1">
        <v>72800</v>
      </c>
    </row>
    <row r="11" spans="1:2" x14ac:dyDescent="0.25">
      <c r="A11" s="2">
        <v>42278</v>
      </c>
      <c r="B11" s="1">
        <v>80340</v>
      </c>
    </row>
    <row r="12" spans="1:2" x14ac:dyDescent="0.25">
      <c r="A12" s="2">
        <v>42309</v>
      </c>
      <c r="B12" s="1"/>
    </row>
    <row r="13" spans="1:2" x14ac:dyDescent="0.25">
      <c r="A13" s="2">
        <v>42339</v>
      </c>
      <c r="B13" s="1"/>
    </row>
    <row r="14" spans="1:2" x14ac:dyDescent="0.25">
      <c r="A14" s="2">
        <v>42370</v>
      </c>
    </row>
    <row r="15" spans="1:2" x14ac:dyDescent="0.25">
      <c r="A15" s="2">
        <v>42401</v>
      </c>
    </row>
    <row r="16" spans="1:2" x14ac:dyDescent="0.25">
      <c r="A16" s="2">
        <v>42430</v>
      </c>
    </row>
    <row r="17" spans="1:1" x14ac:dyDescent="0.25">
      <c r="A17" s="2">
        <v>42461</v>
      </c>
    </row>
    <row r="18" spans="1:1" x14ac:dyDescent="0.25">
      <c r="A18" s="2">
        <v>42491</v>
      </c>
    </row>
    <row r="19" spans="1:1" x14ac:dyDescent="0.25">
      <c r="A19" s="2">
        <v>42522</v>
      </c>
    </row>
    <row r="20" spans="1:1" x14ac:dyDescent="0.25">
      <c r="A20" s="2">
        <v>42552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</vt:lpstr>
      <vt:lpstr>Ausgangsdaten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2016-03-11T13:10:48Z</dcterms:created>
  <dcterms:modified xsi:type="dcterms:W3CDTF">2016-03-11T13:10:53Z</dcterms:modified>
</cp:coreProperties>
</file>