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 firstSheet="4" activeTab="7"/>
  </bookViews>
  <sheets>
    <sheet name="Zahl in Text" sheetId="2" r:id="rId1"/>
    <sheet name="ZAHLENWERT" sheetId="9" r:id="rId2"/>
    <sheet name="Verketten" sheetId="3" r:id="rId3"/>
    <sheet name="Zeichenfolgen aus Text" sheetId="4" r:id="rId4"/>
    <sheet name="FiNDEN" sheetId="7" r:id="rId5"/>
    <sheet name="FiNDEN (2)" sheetId="10" r:id="rId6"/>
    <sheet name="Ersetzen" sheetId="11" r:id="rId7"/>
    <sheet name="Zeichenfolgen aus Text-2" sheetId="6" r:id="rId8"/>
    <sheet name="Zeichenfolgen aus Text-3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1" l="1"/>
  <c r="C4" i="11"/>
  <c r="C5" i="11"/>
  <c r="C2" i="11"/>
  <c r="D3" i="10"/>
  <c r="D4" i="10"/>
  <c r="D5" i="10"/>
  <c r="D6" i="10"/>
  <c r="D2" i="10"/>
  <c r="C6" i="10"/>
  <c r="C5" i="10"/>
  <c r="C4" i="10"/>
  <c r="C3" i="10"/>
  <c r="C2" i="10"/>
  <c r="G3" i="7"/>
  <c r="G4" i="7"/>
  <c r="G5" i="7"/>
  <c r="G6" i="7"/>
  <c r="F3" i="7"/>
  <c r="F4" i="7"/>
  <c r="F5" i="7"/>
  <c r="F6" i="7"/>
  <c r="F2" i="7"/>
  <c r="G2" i="7" s="1"/>
  <c r="E3" i="7"/>
  <c r="E4" i="7"/>
  <c r="E5" i="7"/>
  <c r="E6" i="7"/>
  <c r="E2" i="7"/>
  <c r="D3" i="7"/>
  <c r="C2" i="7"/>
  <c r="D2" i="7" s="1"/>
  <c r="C3" i="7"/>
  <c r="C4" i="7"/>
  <c r="D4" i="7" s="1"/>
  <c r="C5" i="7"/>
  <c r="D5" i="7" s="1"/>
  <c r="C6" i="7"/>
  <c r="D6" i="7" s="1"/>
  <c r="D2" i="4"/>
  <c r="B2" i="9"/>
  <c r="B3" i="9"/>
  <c r="B4" i="9"/>
  <c r="B5" i="9"/>
  <c r="B6" i="9"/>
  <c r="B7" i="9"/>
  <c r="C2" i="3"/>
  <c r="B3" i="8" l="1"/>
  <c r="B2" i="8"/>
  <c r="B3" i="6"/>
  <c r="B2" i="6"/>
  <c r="C2" i="4"/>
  <c r="B3" i="4"/>
  <c r="C3" i="4"/>
  <c r="D3" i="4"/>
  <c r="B4" i="4"/>
  <c r="C4" i="4"/>
  <c r="D4" i="4"/>
  <c r="B5" i="4"/>
  <c r="C5" i="4"/>
  <c r="D5" i="4"/>
  <c r="B6" i="4"/>
  <c r="C6" i="4"/>
  <c r="D6" i="4"/>
  <c r="B2" i="4"/>
  <c r="C3" i="3"/>
  <c r="C4" i="3"/>
</calcChain>
</file>

<file path=xl/sharedStrings.xml><?xml version="1.0" encoding="utf-8"?>
<sst xmlns="http://schemas.openxmlformats.org/spreadsheetml/2006/main" count="98" uniqueCount="74">
  <si>
    <t>Mod-Nr</t>
  </si>
  <si>
    <t>Datum</t>
  </si>
  <si>
    <t>Warengruppe</t>
  </si>
  <si>
    <t>Menge</t>
  </si>
  <si>
    <t>A-100-10</t>
  </si>
  <si>
    <t>A-100-20</t>
  </si>
  <si>
    <t>A-100-23</t>
  </si>
  <si>
    <t>B-105-13</t>
  </si>
  <si>
    <t>B-105-16</t>
  </si>
  <si>
    <t>B-200-10</t>
  </si>
  <si>
    <t>216</t>
  </si>
  <si>
    <t>305</t>
  </si>
  <si>
    <t>89</t>
  </si>
  <si>
    <t>407</t>
  </si>
  <si>
    <t>112</t>
  </si>
  <si>
    <t>94</t>
  </si>
  <si>
    <t>Menge als Zahl</t>
  </si>
  <si>
    <t>Nachname</t>
  </si>
  <si>
    <t>Vorname</t>
  </si>
  <si>
    <t>Silke</t>
  </si>
  <si>
    <t>Nordhoff</t>
  </si>
  <si>
    <t>Baumholtz</t>
  </si>
  <si>
    <t>Jens</t>
  </si>
  <si>
    <t>Bergmann</t>
  </si>
  <si>
    <t>Susanne</t>
  </si>
  <si>
    <t>Gesamter Name</t>
  </si>
  <si>
    <t>Modell</t>
  </si>
  <si>
    <t>Farbe</t>
  </si>
  <si>
    <t>Artikel-Nr.</t>
  </si>
  <si>
    <t>AA-12345-10</t>
  </si>
  <si>
    <t>HERRENMOD.2670</t>
  </si>
  <si>
    <t>DAMENMOD.1234116</t>
  </si>
  <si>
    <t>Rechnung Nr.</t>
  </si>
  <si>
    <t>Kunde</t>
  </si>
  <si>
    <t>AB-19900-10</t>
  </si>
  <si>
    <t>BB-26700-20</t>
  </si>
  <si>
    <t>AB-19900-20</t>
  </si>
  <si>
    <t>BB-26700-30</t>
  </si>
  <si>
    <t>CA-26700-35</t>
  </si>
  <si>
    <t>Umsatz</t>
  </si>
  <si>
    <t>1,560.23</t>
  </si>
  <si>
    <t>25,500.00</t>
  </si>
  <si>
    <t>8,000.00</t>
  </si>
  <si>
    <t>10,200.50</t>
  </si>
  <si>
    <t>590.50</t>
  </si>
  <si>
    <t>12,697.89</t>
  </si>
  <si>
    <t>Umsatz umgewandelt</t>
  </si>
  <si>
    <t>=LINKS(A7;2)</t>
  </si>
  <si>
    <t>=TEIL(A7;4;5)</t>
  </si>
  <si>
    <t>=RECHTS(A7;2)</t>
  </si>
  <si>
    <t>Name</t>
  </si>
  <si>
    <t>Telefon</t>
  </si>
  <si>
    <t>Silke Nordfhoff</t>
  </si>
  <si>
    <t>Jens Tauwetter</t>
  </si>
  <si>
    <t>Alfred Kabelschacht</t>
  </si>
  <si>
    <t>Philipp Baumholtz</t>
  </si>
  <si>
    <t>Susanne Bergmann</t>
  </si>
  <si>
    <t>0851/7788991</t>
  </si>
  <si>
    <t>Vorwahl</t>
  </si>
  <si>
    <t>Position des ges. Zeichens</t>
  </si>
  <si>
    <t>Vorwahl 2</t>
  </si>
  <si>
    <t>08531/9988</t>
  </si>
  <si>
    <t>0723/120144</t>
  </si>
  <si>
    <t>089/4545454545</t>
  </si>
  <si>
    <t>089/123456789</t>
  </si>
  <si>
    <t>Länge</t>
  </si>
  <si>
    <t>Rufnummer</t>
  </si>
  <si>
    <t xml:space="preserve">Vorwahl </t>
  </si>
  <si>
    <t>0049 89 123456789</t>
  </si>
  <si>
    <t>0049 0851 7788991</t>
  </si>
  <si>
    <t>Georg Krattler</t>
  </si>
  <si>
    <t>0043 455 4571122</t>
  </si>
  <si>
    <t>Jean Baguette</t>
  </si>
  <si>
    <t>0033 1459 4567888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</si>
</sst>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14" fontId="0" fillId="0" borderId="0" xfId="0" applyNumberFormat="1" applyAlignment="1">
      <alignment horizontal="right" indent="1"/>
    </xf>
    <xf numFmtId="2" fontId="0" fillId="0" borderId="0" xfId="0" quotePrefix="1" applyNumberFormat="1"/>
    <xf numFmtId="0" fontId="0" fillId="0" borderId="0" xfId="0" applyAlignment="1">
      <alignment horizontal="right"/>
    </xf>
    <xf numFmtId="15" fontId="0" fillId="0" borderId="0" xfId="0" quotePrefix="1" applyNumberFormat="1"/>
    <xf numFmtId="0" fontId="0" fillId="0" borderId="0" xfId="0" quotePrefix="1" applyAlignment="1">
      <alignment horizontal="right"/>
    </xf>
    <xf numFmtId="0" fontId="2" fillId="2" borderId="0" xfId="0" applyFont="1" applyFill="1"/>
    <xf numFmtId="0" fontId="1" fillId="0" borderId="0" xfId="0" applyFont="1" applyAlignment="1">
      <alignment horizontal="center"/>
    </xf>
    <xf numFmtId="0" fontId="1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20" sqref="C20"/>
    </sheetView>
  </sheetViews>
  <sheetFormatPr baseColWidth="10" defaultRowHeight="15" x14ac:dyDescent="0.25"/>
  <cols>
    <col min="1" max="2" width="12.5703125" customWidth="1"/>
    <col min="3" max="3" width="11.42578125" customWidth="1"/>
    <col min="4" max="5" width="10.5703125" customWidth="1"/>
    <col min="6" max="6" width="14" customWidth="1"/>
    <col min="7" max="7" width="16.42578125" customWidth="1"/>
  </cols>
  <sheetData>
    <row r="1" spans="1:6" x14ac:dyDescent="0.25">
      <c r="A1" s="1" t="s">
        <v>32</v>
      </c>
      <c r="B1" s="2" t="s">
        <v>1</v>
      </c>
      <c r="C1" s="1" t="s">
        <v>0</v>
      </c>
      <c r="D1" s="9" t="s">
        <v>33</v>
      </c>
      <c r="E1" s="1" t="s">
        <v>3</v>
      </c>
      <c r="F1" s="1" t="s">
        <v>16</v>
      </c>
    </row>
    <row r="2" spans="1:6" x14ac:dyDescent="0.25">
      <c r="A2">
        <v>80156</v>
      </c>
      <c r="B2" s="3">
        <v>42461</v>
      </c>
      <c r="C2" t="s">
        <v>4</v>
      </c>
      <c r="D2">
        <v>30123</v>
      </c>
      <c r="E2" s="4" t="s">
        <v>10</v>
      </c>
      <c r="F2">
        <v>216</v>
      </c>
    </row>
    <row r="3" spans="1:6" x14ac:dyDescent="0.25">
      <c r="A3">
        <v>80157</v>
      </c>
      <c r="B3" s="3">
        <v>42462</v>
      </c>
      <c r="C3" t="s">
        <v>5</v>
      </c>
      <c r="D3">
        <v>17015</v>
      </c>
      <c r="E3" s="4" t="s">
        <v>11</v>
      </c>
      <c r="F3">
        <v>305</v>
      </c>
    </row>
    <row r="4" spans="1:6" x14ac:dyDescent="0.25">
      <c r="A4">
        <v>80158</v>
      </c>
      <c r="B4" s="3">
        <v>42463</v>
      </c>
      <c r="C4" t="s">
        <v>6</v>
      </c>
      <c r="D4">
        <v>14977</v>
      </c>
      <c r="E4" s="4" t="s">
        <v>12</v>
      </c>
      <c r="F4">
        <v>89</v>
      </c>
    </row>
    <row r="5" spans="1:6" x14ac:dyDescent="0.25">
      <c r="A5">
        <v>80159</v>
      </c>
      <c r="B5" s="3">
        <v>42464</v>
      </c>
      <c r="C5" t="s">
        <v>7</v>
      </c>
      <c r="D5">
        <v>378</v>
      </c>
      <c r="E5" s="4" t="s">
        <v>13</v>
      </c>
      <c r="F5">
        <v>407</v>
      </c>
    </row>
    <row r="6" spans="1:6" x14ac:dyDescent="0.25">
      <c r="A6">
        <v>80160</v>
      </c>
      <c r="B6" s="3">
        <v>42465</v>
      </c>
      <c r="C6" t="s">
        <v>8</v>
      </c>
      <c r="D6">
        <v>4780</v>
      </c>
      <c r="E6" s="4" t="s">
        <v>14</v>
      </c>
      <c r="F6">
        <v>112</v>
      </c>
    </row>
    <row r="7" spans="1:6" x14ac:dyDescent="0.25">
      <c r="A7">
        <v>80161</v>
      </c>
      <c r="B7" s="3">
        <v>42466</v>
      </c>
      <c r="C7" t="s">
        <v>9</v>
      </c>
      <c r="D7">
        <v>11231</v>
      </c>
      <c r="E7" s="4" t="s">
        <v>15</v>
      </c>
      <c r="F7">
        <v>94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E20" sqref="E20"/>
    </sheetView>
  </sheetViews>
  <sheetFormatPr baseColWidth="10" defaultRowHeight="15" x14ac:dyDescent="0.25"/>
  <cols>
    <col min="1" max="1" width="16.28515625" customWidth="1"/>
    <col min="2" max="2" width="20.42578125" customWidth="1"/>
  </cols>
  <sheetData>
    <row r="1" spans="1:2" x14ac:dyDescent="0.25">
      <c r="A1" t="s">
        <v>39</v>
      </c>
      <c r="B1" t="s">
        <v>46</v>
      </c>
    </row>
    <row r="2" spans="1:2" x14ac:dyDescent="0.25">
      <c r="A2" t="s">
        <v>40</v>
      </c>
      <c r="B2">
        <f>_xlfn.NUMBERVALUE(A2,".",",")</f>
        <v>1560.23</v>
      </c>
    </row>
    <row r="3" spans="1:2" x14ac:dyDescent="0.25">
      <c r="A3" t="s">
        <v>41</v>
      </c>
      <c r="B3">
        <f t="shared" ref="B3:B7" si="0">_xlfn.NUMBERVALUE(A3,".",",")</f>
        <v>25500</v>
      </c>
    </row>
    <row r="4" spans="1:2" x14ac:dyDescent="0.25">
      <c r="A4" t="s">
        <v>43</v>
      </c>
      <c r="B4">
        <f t="shared" si="0"/>
        <v>10200.5</v>
      </c>
    </row>
    <row r="5" spans="1:2" x14ac:dyDescent="0.25">
      <c r="A5" t="s">
        <v>42</v>
      </c>
      <c r="B5">
        <f t="shared" si="0"/>
        <v>8000</v>
      </c>
    </row>
    <row r="6" spans="1:2" x14ac:dyDescent="0.25">
      <c r="A6" t="s">
        <v>44</v>
      </c>
      <c r="B6">
        <f t="shared" si="0"/>
        <v>590.5</v>
      </c>
    </row>
    <row r="7" spans="1:2" x14ac:dyDescent="0.25">
      <c r="A7" t="s">
        <v>45</v>
      </c>
      <c r="B7">
        <f t="shared" si="0"/>
        <v>12697.89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"/>
    </sheetView>
  </sheetViews>
  <sheetFormatPr baseColWidth="10" defaultRowHeight="15" x14ac:dyDescent="0.25"/>
  <cols>
    <col min="1" max="1" width="11.85546875" customWidth="1"/>
    <col min="2" max="2" width="12.28515625" customWidth="1"/>
    <col min="3" max="3" width="19.28515625" customWidth="1"/>
    <col min="8" max="8" width="14.140625" customWidth="1"/>
  </cols>
  <sheetData>
    <row r="1" spans="1:3" x14ac:dyDescent="0.25">
      <c r="A1" s="10" t="s">
        <v>17</v>
      </c>
      <c r="B1" s="10" t="s">
        <v>18</v>
      </c>
      <c r="C1" s="10" t="s">
        <v>25</v>
      </c>
    </row>
    <row r="2" spans="1:3" x14ac:dyDescent="0.25">
      <c r="A2" t="s">
        <v>20</v>
      </c>
      <c r="B2" t="s">
        <v>19</v>
      </c>
      <c r="C2" t="str">
        <f>CONCATENATE(B2," ",A2)</f>
        <v>Silke Nordhoff</v>
      </c>
    </row>
    <row r="3" spans="1:3" x14ac:dyDescent="0.25">
      <c r="A3" t="s">
        <v>21</v>
      </c>
      <c r="B3" t="s">
        <v>22</v>
      </c>
      <c r="C3" t="str">
        <f t="shared" ref="C3:C4" si="0">CONCATENATE(B3," ",A3)</f>
        <v>Jens Baumholtz</v>
      </c>
    </row>
    <row r="4" spans="1:3" x14ac:dyDescent="0.25">
      <c r="A4" t="s">
        <v>23</v>
      </c>
      <c r="B4" t="s">
        <v>24</v>
      </c>
      <c r="C4" t="str">
        <f t="shared" si="0"/>
        <v>Susanne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3" sqref="D3"/>
    </sheetView>
  </sheetViews>
  <sheetFormatPr baseColWidth="10" defaultRowHeight="15" x14ac:dyDescent="0.25"/>
  <cols>
    <col min="1" max="1" width="16.5703125" customWidth="1"/>
    <col min="2" max="2" width="14.140625" customWidth="1"/>
    <col min="3" max="3" width="14.5703125" style="5" customWidth="1"/>
    <col min="4" max="4" width="16.42578125" style="5" customWidth="1"/>
  </cols>
  <sheetData>
    <row r="1" spans="1:4" x14ac:dyDescent="0.25">
      <c r="A1" s="11" t="s">
        <v>28</v>
      </c>
      <c r="B1" s="11" t="s">
        <v>2</v>
      </c>
      <c r="C1" s="12" t="s">
        <v>26</v>
      </c>
      <c r="D1" s="12" t="s">
        <v>27</v>
      </c>
    </row>
    <row r="2" spans="1:4" x14ac:dyDescent="0.25">
      <c r="A2" t="s">
        <v>29</v>
      </c>
      <c r="B2" t="str">
        <f>LEFT(A2,2)</f>
        <v>AA</v>
      </c>
      <c r="C2" s="5" t="str">
        <f>MID(A2,4,5)</f>
        <v>12345</v>
      </c>
      <c r="D2" s="5" t="str">
        <f>RIGHT(A2,2)</f>
        <v>10</v>
      </c>
    </row>
    <row r="3" spans="1:4" x14ac:dyDescent="0.25">
      <c r="A3" t="s">
        <v>34</v>
      </c>
      <c r="B3" t="str">
        <f t="shared" ref="B3:B6" si="0">LEFT(A3,2)</f>
        <v>AB</v>
      </c>
      <c r="C3" s="5" t="str">
        <f t="shared" ref="C3:C6" si="1">MID(A3,4,5)</f>
        <v>19900</v>
      </c>
      <c r="D3" s="5" t="str">
        <f t="shared" ref="D3:D6" si="2">RIGHT(A3,2)</f>
        <v>10</v>
      </c>
    </row>
    <row r="4" spans="1:4" x14ac:dyDescent="0.25">
      <c r="A4" t="s">
        <v>36</v>
      </c>
      <c r="B4" t="str">
        <f t="shared" si="0"/>
        <v>AB</v>
      </c>
      <c r="C4" s="5" t="str">
        <f t="shared" si="1"/>
        <v>19900</v>
      </c>
      <c r="D4" s="5" t="str">
        <f t="shared" si="2"/>
        <v>20</v>
      </c>
    </row>
    <row r="5" spans="1:4" x14ac:dyDescent="0.25">
      <c r="A5" t="s">
        <v>35</v>
      </c>
      <c r="B5" t="str">
        <f t="shared" si="0"/>
        <v>BB</v>
      </c>
      <c r="C5" s="5" t="str">
        <f t="shared" si="1"/>
        <v>26700</v>
      </c>
      <c r="D5" s="5" t="str">
        <f t="shared" si="2"/>
        <v>20</v>
      </c>
    </row>
    <row r="6" spans="1:4" x14ac:dyDescent="0.25">
      <c r="A6" t="s">
        <v>37</v>
      </c>
      <c r="B6" t="str">
        <f t="shared" si="0"/>
        <v>BB</v>
      </c>
      <c r="C6" s="5" t="str">
        <f t="shared" si="1"/>
        <v>26700</v>
      </c>
      <c r="D6" s="5" t="str">
        <f t="shared" si="2"/>
        <v>30</v>
      </c>
    </row>
    <row r="7" spans="1:4" x14ac:dyDescent="0.25">
      <c r="A7" t="s">
        <v>38</v>
      </c>
      <c r="B7" s="6" t="s">
        <v>47</v>
      </c>
      <c r="C7" s="7" t="s">
        <v>48</v>
      </c>
      <c r="D7" s="7" t="s">
        <v>49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F10" sqref="F10"/>
    </sheetView>
  </sheetViews>
  <sheetFormatPr baseColWidth="10" defaultRowHeight="15" x14ac:dyDescent="0.25"/>
  <cols>
    <col min="1" max="1" width="23.7109375" customWidth="1"/>
    <col min="2" max="2" width="15.140625" customWidth="1"/>
    <col min="3" max="3" width="13.140625" customWidth="1"/>
    <col min="7" max="7" width="13.140625" customWidth="1"/>
  </cols>
  <sheetData>
    <row r="1" spans="1:7" ht="30" customHeight="1" x14ac:dyDescent="0.25">
      <c r="A1" s="11" t="s">
        <v>50</v>
      </c>
      <c r="B1" s="13" t="s">
        <v>51</v>
      </c>
      <c r="C1" s="14" t="s">
        <v>59</v>
      </c>
      <c r="D1" s="13" t="s">
        <v>58</v>
      </c>
      <c r="E1" s="13" t="s">
        <v>60</v>
      </c>
      <c r="F1" s="13" t="s">
        <v>65</v>
      </c>
      <c r="G1" s="13" t="s">
        <v>66</v>
      </c>
    </row>
    <row r="2" spans="1:7" x14ac:dyDescent="0.25">
      <c r="A2" t="s">
        <v>52</v>
      </c>
      <c r="B2" t="s">
        <v>64</v>
      </c>
      <c r="C2" s="5">
        <f>FIND("/",B2,1)</f>
        <v>4</v>
      </c>
      <c r="D2" t="str">
        <f>LEFT(B2,C2-1)</f>
        <v>089</v>
      </c>
      <c r="E2" t="str">
        <f>LEFT(B2,FIND("/",B2,1)-1)</f>
        <v>089</v>
      </c>
      <c r="F2">
        <f>LEN(B2)</f>
        <v>13</v>
      </c>
      <c r="G2" t="str">
        <f>RIGHT(B2,F2-C2)</f>
        <v>123456789</v>
      </c>
    </row>
    <row r="3" spans="1:7" x14ac:dyDescent="0.25">
      <c r="A3" t="s">
        <v>53</v>
      </c>
      <c r="B3" t="s">
        <v>57</v>
      </c>
      <c r="C3" s="5">
        <f t="shared" ref="C3:C6" si="0">FIND("/",B3,1)</f>
        <v>5</v>
      </c>
      <c r="D3" t="str">
        <f t="shared" ref="D3:D6" si="1">LEFT(B3,C3-1)</f>
        <v>0851</v>
      </c>
      <c r="E3" t="str">
        <f t="shared" ref="E3:E6" si="2">LEFT(B3,FIND("/",B3,1)-1)</f>
        <v>0851</v>
      </c>
      <c r="F3">
        <f t="shared" ref="F3:F6" si="3">LEN(B3)</f>
        <v>12</v>
      </c>
      <c r="G3" t="str">
        <f t="shared" ref="G3:G6" si="4">RIGHT(B3,F3-C3)</f>
        <v>7788991</v>
      </c>
    </row>
    <row r="4" spans="1:7" x14ac:dyDescent="0.25">
      <c r="A4" t="s">
        <v>54</v>
      </c>
      <c r="B4" t="s">
        <v>62</v>
      </c>
      <c r="C4" s="5">
        <f t="shared" si="0"/>
        <v>5</v>
      </c>
      <c r="D4" t="str">
        <f t="shared" si="1"/>
        <v>0723</v>
      </c>
      <c r="E4" t="str">
        <f t="shared" si="2"/>
        <v>0723</v>
      </c>
      <c r="F4">
        <f t="shared" si="3"/>
        <v>11</v>
      </c>
      <c r="G4" t="str">
        <f t="shared" si="4"/>
        <v>120144</v>
      </c>
    </row>
    <row r="5" spans="1:7" x14ac:dyDescent="0.25">
      <c r="A5" t="s">
        <v>55</v>
      </c>
      <c r="B5" t="s">
        <v>61</v>
      </c>
      <c r="C5" s="5">
        <f t="shared" si="0"/>
        <v>6</v>
      </c>
      <c r="D5" t="str">
        <f t="shared" si="1"/>
        <v>08531</v>
      </c>
      <c r="E5" t="str">
        <f t="shared" si="2"/>
        <v>08531</v>
      </c>
      <c r="F5">
        <f t="shared" si="3"/>
        <v>10</v>
      </c>
      <c r="G5" t="str">
        <f t="shared" si="4"/>
        <v>9988</v>
      </c>
    </row>
    <row r="6" spans="1:7" x14ac:dyDescent="0.25">
      <c r="A6" t="s">
        <v>56</v>
      </c>
      <c r="B6" t="s">
        <v>63</v>
      </c>
      <c r="C6" s="5">
        <f t="shared" si="0"/>
        <v>4</v>
      </c>
      <c r="D6" t="str">
        <f t="shared" si="1"/>
        <v>089</v>
      </c>
      <c r="E6" t="str">
        <f t="shared" si="2"/>
        <v>089</v>
      </c>
      <c r="F6">
        <f t="shared" si="3"/>
        <v>14</v>
      </c>
      <c r="G6" t="str">
        <f t="shared" si="4"/>
        <v>4545454545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F5" sqref="F5"/>
    </sheetView>
  </sheetViews>
  <sheetFormatPr baseColWidth="10" defaultRowHeight="15" x14ac:dyDescent="0.25"/>
  <cols>
    <col min="1" max="1" width="23.7109375" customWidth="1"/>
    <col min="2" max="2" width="17.85546875" customWidth="1"/>
    <col min="3" max="3" width="14.7109375" customWidth="1"/>
    <col min="4" max="4" width="17.85546875" customWidth="1"/>
  </cols>
  <sheetData>
    <row r="1" spans="1:4" ht="30" customHeight="1" x14ac:dyDescent="0.25">
      <c r="A1" s="11" t="s">
        <v>50</v>
      </c>
      <c r="B1" s="13" t="s">
        <v>51</v>
      </c>
      <c r="C1" s="13" t="s">
        <v>67</v>
      </c>
      <c r="D1" s="13" t="s">
        <v>66</v>
      </c>
    </row>
    <row r="2" spans="1:4" x14ac:dyDescent="0.25">
      <c r="A2" t="s">
        <v>52</v>
      </c>
      <c r="B2" t="s">
        <v>64</v>
      </c>
      <c r="C2" t="str">
        <f>LEFT(B2,FIND("/",B2,1)-1)</f>
        <v>089</v>
      </c>
      <c r="D2" t="str">
        <f>RIGHT(B2,LEN(B2)-FIND("/",B2,1))</f>
        <v>123456789</v>
      </c>
    </row>
    <row r="3" spans="1:4" x14ac:dyDescent="0.25">
      <c r="A3" t="s">
        <v>53</v>
      </c>
      <c r="B3" t="s">
        <v>57</v>
      </c>
      <c r="C3" t="str">
        <f>LEFT(B3,FIND("/",B3,1)-1)</f>
        <v>0851</v>
      </c>
      <c r="D3" t="str">
        <f t="shared" ref="D3:D6" si="0">RIGHT(B3,LEN(B3)-FIND("/",B3,1))</f>
        <v>7788991</v>
      </c>
    </row>
    <row r="4" spans="1:4" x14ac:dyDescent="0.25">
      <c r="A4" t="s">
        <v>54</v>
      </c>
      <c r="B4" t="s">
        <v>62</v>
      </c>
      <c r="C4" t="str">
        <f>LEFT(B4,FIND("/",B4,1)-1)</f>
        <v>0723</v>
      </c>
      <c r="D4" t="str">
        <f t="shared" si="0"/>
        <v>120144</v>
      </c>
    </row>
    <row r="5" spans="1:4" x14ac:dyDescent="0.25">
      <c r="A5" t="s">
        <v>55</v>
      </c>
      <c r="B5" t="s">
        <v>61</v>
      </c>
      <c r="C5" t="str">
        <f>LEFT(B5,FIND("/",B5,1)-1)</f>
        <v>08531</v>
      </c>
      <c r="D5" t="str">
        <f t="shared" si="0"/>
        <v>9988</v>
      </c>
    </row>
    <row r="6" spans="1:4" x14ac:dyDescent="0.25">
      <c r="A6" t="s">
        <v>56</v>
      </c>
      <c r="B6" t="s">
        <v>63</v>
      </c>
      <c r="C6" t="str">
        <f>LEFT(B6,FIND("/",B6,1)-1)</f>
        <v>089</v>
      </c>
      <c r="D6" t="str">
        <f t="shared" si="0"/>
        <v>4545454545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"/>
    </sheetView>
  </sheetViews>
  <sheetFormatPr baseColWidth="10" defaultRowHeight="15" x14ac:dyDescent="0.25"/>
  <cols>
    <col min="1" max="1" width="23.7109375" customWidth="1"/>
    <col min="2" max="2" width="17.85546875" customWidth="1"/>
    <col min="3" max="3" width="17.7109375" customWidth="1"/>
  </cols>
  <sheetData>
    <row r="1" spans="1:3" ht="30" customHeight="1" x14ac:dyDescent="0.25">
      <c r="A1" s="11" t="s">
        <v>50</v>
      </c>
      <c r="B1" s="13" t="s">
        <v>51</v>
      </c>
      <c r="C1" s="13" t="s">
        <v>51</v>
      </c>
    </row>
    <row r="2" spans="1:3" x14ac:dyDescent="0.25">
      <c r="A2" t="s">
        <v>52</v>
      </c>
      <c r="B2" t="s">
        <v>68</v>
      </c>
      <c r="C2" t="str">
        <f>REPLACE(B2,1,2,"+")</f>
        <v>+49 89 123456789</v>
      </c>
    </row>
    <row r="3" spans="1:3" x14ac:dyDescent="0.25">
      <c r="A3" t="s">
        <v>53</v>
      </c>
      <c r="B3" t="s">
        <v>69</v>
      </c>
      <c r="C3" t="str">
        <f t="shared" ref="C3:C5" si="0">REPLACE(B3,1,2,"+")</f>
        <v>+49 0851 7788991</v>
      </c>
    </row>
    <row r="4" spans="1:3" x14ac:dyDescent="0.25">
      <c r="A4" t="s">
        <v>70</v>
      </c>
      <c r="B4" t="s">
        <v>71</v>
      </c>
      <c r="C4" t="str">
        <f t="shared" si="0"/>
        <v>+43 455 4571122</v>
      </c>
    </row>
    <row r="5" spans="1:3" x14ac:dyDescent="0.25">
      <c r="A5" t="s">
        <v>72</v>
      </c>
      <c r="B5" t="s">
        <v>73</v>
      </c>
      <c r="C5" t="str">
        <f t="shared" si="0"/>
        <v>+33 1459 4567888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C8" sqref="C8"/>
    </sheetView>
  </sheetViews>
  <sheetFormatPr baseColWidth="10" defaultRowHeight="15" x14ac:dyDescent="0.25"/>
  <cols>
    <col min="1" max="1" width="20.7109375" customWidth="1"/>
    <col min="2" max="2" width="14.85546875" customWidth="1"/>
  </cols>
  <sheetData>
    <row r="1" spans="1:2" x14ac:dyDescent="0.25">
      <c r="A1" s="8" t="s">
        <v>28</v>
      </c>
      <c r="B1" s="8" t="s">
        <v>2</v>
      </c>
    </row>
    <row r="2" spans="1:2" x14ac:dyDescent="0.25">
      <c r="A2" t="s">
        <v>30</v>
      </c>
      <c r="B2" s="6" t="str">
        <f>LEFT(A2,FIND(".",A2,1)-1)</f>
        <v>HERRENMOD</v>
      </c>
    </row>
    <row r="3" spans="1:2" x14ac:dyDescent="0.25">
      <c r="A3" t="s">
        <v>31</v>
      </c>
      <c r="B3" s="6" t="str">
        <f>LEFT(A3,FIND(".",A3,1)-1)</f>
        <v>DAMENMOD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" sqref="B2"/>
    </sheetView>
  </sheetViews>
  <sheetFormatPr baseColWidth="10" defaultRowHeight="15" x14ac:dyDescent="0.25"/>
  <cols>
    <col min="1" max="1" width="20.7109375" customWidth="1"/>
    <col min="2" max="2" width="14.85546875" customWidth="1"/>
  </cols>
  <sheetData>
    <row r="1" spans="1:2" x14ac:dyDescent="0.25">
      <c r="A1" s="8" t="s">
        <v>28</v>
      </c>
      <c r="B1" s="8" t="s">
        <v>2</v>
      </c>
    </row>
    <row r="2" spans="1:2" x14ac:dyDescent="0.25">
      <c r="A2" t="s">
        <v>30</v>
      </c>
      <c r="B2" s="6" t="str">
        <f>LEFT(A2,FIND(".",A2,1)-1)</f>
        <v>HERRENMOD</v>
      </c>
    </row>
    <row r="3" spans="1:2" x14ac:dyDescent="0.25">
      <c r="A3" t="s">
        <v>31</v>
      </c>
      <c r="B3" s="6" t="str">
        <f>LEFT(A3,FIND(".",A3,1)-1)</f>
        <v>DAMENMOD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Zahl in Text</vt:lpstr>
      <vt:lpstr>ZAHLENWERT</vt:lpstr>
      <vt:lpstr>Verketten</vt:lpstr>
      <vt:lpstr>Zeichenfolgen aus Text</vt:lpstr>
      <vt:lpstr>FiNDEN</vt:lpstr>
      <vt:lpstr>FiNDEN (2)</vt:lpstr>
      <vt:lpstr>Ersetzen</vt:lpstr>
      <vt:lpstr>Zeichenfolgen aus Text-2</vt:lpstr>
      <vt:lpstr>Zeichenfolgen aus Text-3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2014-04-16T07:22:59Z</dcterms:created>
  <dcterms:modified xsi:type="dcterms:W3CDTF">2016-02-22T12:43:38Z</dcterms:modified>
</cp:coreProperties>
</file>