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TRAINING\Beispiele\Kap_09_Funktionen\"/>
    </mc:Choice>
  </mc:AlternateContent>
  <bookViews>
    <workbookView xWindow="0" yWindow="0" windowWidth="25200" windowHeight="11850"/>
  </bookViews>
  <sheets>
    <sheet name="WENN-Provision" sheetId="4" r:id="rId1"/>
    <sheet name="WENN-Provision Ergebnis" sheetId="13" r:id="rId2"/>
    <sheet name="WENN-Provision-mit Formel" sheetId="5" r:id="rId3"/>
    <sheet name="WENN Textvergleich" sheetId="6" r:id="rId4"/>
    <sheet name="WENN-Verschachtelt" sheetId="7" r:id="rId5"/>
    <sheet name="WENN-Verschachtelt Ergebnis" sheetId="14" r:id="rId6"/>
    <sheet name="WENN verschachtelt-2" sheetId="15" r:id="rId7"/>
    <sheet name="WENN verschachtelt-2 Ergebnis" sheetId="16" r:id="rId8"/>
  </sheets>
  <externalReferences>
    <externalReference r:id="rId9"/>
    <externalReference r:id="rId10"/>
  </externalReferences>
  <definedNames>
    <definedName name="Aufträge">OFFSET([1]Rohdaten!$A$1,,,COUNTA([1]Rohdaten!$A:$A),COUNTA([1]Rohdaten!$1:$1))</definedName>
    <definedName name="Fixe_Kosten">[2]Szenario!$B$11</definedName>
    <definedName name="Fixe_Kosten_Gesamt">[2]Szenario!$B$2</definedName>
    <definedName name="Gesamtkosten">[2]Szenario!$B$13</definedName>
    <definedName name="Gewinn">[2]Szenario!$B$15</definedName>
    <definedName name="Stückzahl">[2]Szenario!$B$8</definedName>
    <definedName name="Umsatz">[2]Szenario!$B$14</definedName>
    <definedName name="Variable_Kosten">[2]Szenario!$B$12</definedName>
    <definedName name="Variable_Kosten_pro_Stück">[2]Szenario!$B$4</definedName>
    <definedName name="Verkaufspreis_Stück">[2]Szenario!$B$6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6" l="1"/>
  <c r="F6" i="16"/>
  <c r="F5" i="16"/>
  <c r="F4" i="16"/>
  <c r="F3" i="16"/>
  <c r="C10" i="14" l="1"/>
  <c r="C9" i="14"/>
  <c r="C8" i="14"/>
  <c r="C7" i="14"/>
  <c r="C6" i="14"/>
  <c r="C5" i="14"/>
  <c r="C10" i="13"/>
  <c r="D10" i="13" s="1"/>
  <c r="D9" i="13"/>
  <c r="C9" i="13"/>
  <c r="C8" i="13"/>
  <c r="D8" i="13" s="1"/>
  <c r="D7" i="13"/>
  <c r="C7" i="13"/>
  <c r="C6" i="13"/>
  <c r="D6" i="13" s="1"/>
  <c r="D5" i="13"/>
  <c r="C5" i="13"/>
  <c r="E3" i="6" l="1"/>
  <c r="E4" i="6"/>
  <c r="E5" i="6"/>
  <c r="E6" i="6"/>
  <c r="E7" i="6"/>
  <c r="E8" i="6"/>
  <c r="C5" i="5" l="1"/>
  <c r="C6" i="5"/>
  <c r="C7" i="5"/>
  <c r="C8" i="5"/>
  <c r="C9" i="5"/>
  <c r="C10" i="5"/>
</calcChain>
</file>

<file path=xl/sharedStrings.xml><?xml version="1.0" encoding="utf-8"?>
<sst xmlns="http://schemas.openxmlformats.org/spreadsheetml/2006/main" count="117" uniqueCount="41">
  <si>
    <t>Januar</t>
  </si>
  <si>
    <t>Monat</t>
  </si>
  <si>
    <t>Umsatz</t>
  </si>
  <si>
    <t>Provision</t>
  </si>
  <si>
    <t>Name</t>
  </si>
  <si>
    <t>Knilch</t>
  </si>
  <si>
    <t>Sauerbier</t>
  </si>
  <si>
    <t>Winkelmann</t>
  </si>
  <si>
    <t>Grusel</t>
  </si>
  <si>
    <t>Höpfli</t>
  </si>
  <si>
    <t>Knopp</t>
  </si>
  <si>
    <t>ab</t>
  </si>
  <si>
    <t>sonst</t>
  </si>
  <si>
    <t>Provision %</t>
  </si>
  <si>
    <t>Provisionsbetrag</t>
  </si>
  <si>
    <t>Provisions-betrag</t>
  </si>
  <si>
    <t>Bestell-Nr.</t>
  </si>
  <si>
    <t>Text</t>
  </si>
  <si>
    <t>Vk-Preis</t>
  </si>
  <si>
    <t>Auslauf-ware</t>
  </si>
  <si>
    <t>Sonderpreis</t>
  </si>
  <si>
    <t>Gartenliege</t>
  </si>
  <si>
    <t>Schwimmflossen</t>
  </si>
  <si>
    <t>Ja</t>
  </si>
  <si>
    <t>Grill "Profiklasse"</t>
  </si>
  <si>
    <t>Gartenzwerg</t>
  </si>
  <si>
    <t>Luftmatratze</t>
  </si>
  <si>
    <t>Badewannenente</t>
  </si>
  <si>
    <t>größer oder gleich</t>
  </si>
  <si>
    <t>Rechen, Holz</t>
  </si>
  <si>
    <t>Schaufel</t>
  </si>
  <si>
    <t>Hacke, klein</t>
  </si>
  <si>
    <t>Hacke, extra</t>
  </si>
  <si>
    <t>Spaten</t>
  </si>
  <si>
    <t>Lager2</t>
  </si>
  <si>
    <t>Lager1</t>
  </si>
  <si>
    <t>Artikel</t>
  </si>
  <si>
    <t>Bestellmenge</t>
  </si>
  <si>
    <t>Mindest-
bestellmenge</t>
  </si>
  <si>
    <t>Sollbestand</t>
  </si>
  <si>
    <t>Lagerbestand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</si>
</sst>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30">
    <xf numFmtId="0" fontId="0" fillId="0" borderId="0" xfId="0"/>
    <xf numFmtId="3" fontId="0" fillId="0" borderId="0" xfId="0" applyNumberFormat="1"/>
    <xf numFmtId="0" fontId="1" fillId="0" borderId="0" xfId="0" applyFont="1"/>
    <xf numFmtId="4" fontId="0" fillId="0" borderId="0" xfId="0" applyNumberFormat="1"/>
    <xf numFmtId="0" fontId="3" fillId="2" borderId="0" xfId="0" applyFont="1" applyFill="1"/>
    <xf numFmtId="0" fontId="0" fillId="3" borderId="0" xfId="0" applyFill="1"/>
    <xf numFmtId="0" fontId="0" fillId="0" borderId="1" xfId="0" applyFill="1" applyBorder="1"/>
    <xf numFmtId="0" fontId="0" fillId="4" borderId="1" xfId="0" applyFill="1" applyBorder="1" applyAlignment="1">
      <alignment horizontal="right"/>
    </xf>
    <xf numFmtId="0" fontId="0" fillId="4" borderId="1" xfId="0" applyFill="1" applyBorder="1"/>
    <xf numFmtId="0" fontId="0" fillId="0" borderId="1" xfId="0" applyFill="1" applyBorder="1" applyAlignment="1">
      <alignment horizontal="right"/>
    </xf>
    <xf numFmtId="4" fontId="0" fillId="0" borderId="1" xfId="0" applyNumberFormat="1" applyFill="1" applyBorder="1"/>
    <xf numFmtId="9" fontId="0" fillId="0" borderId="1" xfId="0" applyNumberForma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164" fontId="0" fillId="0" borderId="0" xfId="1" applyNumberFormat="1" applyFont="1"/>
    <xf numFmtId="4" fontId="0" fillId="0" borderId="0" xfId="1" applyNumberFormat="1" applyFont="1"/>
    <xf numFmtId="0" fontId="0" fillId="0" borderId="0" xfId="0" applyAlignment="1">
      <alignment horizontal="center"/>
    </xf>
    <xf numFmtId="2" fontId="0" fillId="0" borderId="0" xfId="0" applyNumberFormat="1"/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9" fontId="3" fillId="2" borderId="0" xfId="0" applyNumberFormat="1" applyFont="1" applyFill="1" applyAlignment="1">
      <alignment horizontal="center" vertical="center"/>
    </xf>
    <xf numFmtId="164" fontId="0" fillId="0" borderId="1" xfId="0" applyNumberFormat="1" applyFill="1" applyBorder="1"/>
    <xf numFmtId="164" fontId="0" fillId="0" borderId="0" xfId="0" applyNumberFormat="1"/>
    <xf numFmtId="0" fontId="3" fillId="2" borderId="0" xfId="0" applyFont="1" applyFill="1" applyAlignment="1">
      <alignment horizontal="center" vertical="center" wrapText="1"/>
    </xf>
    <xf numFmtId="3" fontId="0" fillId="0" borderId="0" xfId="0" applyNumberFormat="1" applyBorder="1"/>
    <xf numFmtId="0" fontId="0" fillId="0" borderId="0" xfId="0" applyBorder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/>
    </xf>
    <xf numFmtId="0" fontId="0" fillId="0" borderId="1" xfId="0" applyBorder="1"/>
  </cellXfs>
  <cellStyles count="5">
    <cellStyle name="Komma 2" xfId="3"/>
    <cellStyle name="Prozent" xfId="1" builtinId="5"/>
    <cellStyle name="Standard" xfId="0" builtinId="0"/>
    <cellStyle name="Standard 2" xfId="2"/>
    <cellStyle name="Währung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lara.DESKTOP-MS83K01\Documents\Excel_2016_Aufbau\Excel_2016_Aufbau_Beispieldateien\02_4_Verweis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n%20Inge/&#220;BUNGEN/Excel/Excel%20&#220;bungen/Excel%20Aufbau/Mehrfa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WEIS-Bereich Verweis"/>
      <sheetName val="Personalliste"/>
      <sheetName val="Auswertung"/>
      <sheetName val="WVERWEIS"/>
      <sheetName val="INDEX VERGLEICH-1"/>
      <sheetName val="INDEX VERGLEICH-2"/>
      <sheetName val="BEREICH.VERSCHIEBEN"/>
      <sheetName val="Rohda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Jahr</v>
          </cell>
          <cell r="B1" t="str">
            <v>Kunden-Nr</v>
          </cell>
          <cell r="C1" t="str">
            <v>Firma</v>
          </cell>
          <cell r="D1" t="str">
            <v>Land</v>
          </cell>
          <cell r="E1" t="str">
            <v>Modell-Nr</v>
          </cell>
          <cell r="F1" t="str">
            <v>VK-Preis Netto</v>
          </cell>
          <cell r="G1" t="str">
            <v>Auftragsmenge</v>
          </cell>
          <cell r="H1" t="str">
            <v>Umsatz</v>
          </cell>
        </row>
        <row r="2">
          <cell r="A2">
            <v>2014</v>
          </cell>
        </row>
        <row r="3">
          <cell r="A3">
            <v>2014</v>
          </cell>
        </row>
        <row r="4">
          <cell r="A4">
            <v>2014</v>
          </cell>
        </row>
        <row r="5">
          <cell r="A5">
            <v>2014</v>
          </cell>
        </row>
        <row r="6">
          <cell r="A6">
            <v>2014</v>
          </cell>
        </row>
        <row r="7">
          <cell r="A7">
            <v>2014</v>
          </cell>
        </row>
        <row r="8">
          <cell r="A8">
            <v>2014</v>
          </cell>
        </row>
        <row r="9">
          <cell r="A9">
            <v>2014</v>
          </cell>
        </row>
        <row r="10">
          <cell r="A10">
            <v>2015</v>
          </cell>
        </row>
        <row r="11">
          <cell r="A11">
            <v>2015</v>
          </cell>
        </row>
        <row r="12">
          <cell r="A12">
            <v>2015</v>
          </cell>
        </row>
        <row r="13">
          <cell r="A13">
            <v>2015</v>
          </cell>
        </row>
        <row r="14">
          <cell r="A14">
            <v>2015</v>
          </cell>
        </row>
        <row r="15">
          <cell r="A15">
            <v>2015</v>
          </cell>
        </row>
        <row r="16">
          <cell r="A16">
            <v>2016</v>
          </cell>
        </row>
        <row r="17">
          <cell r="A17">
            <v>2016</v>
          </cell>
        </row>
        <row r="18">
          <cell r="A18">
            <v>2016</v>
          </cell>
        </row>
        <row r="19">
          <cell r="A19">
            <v>2016</v>
          </cell>
        </row>
        <row r="20">
          <cell r="A20">
            <v>2016</v>
          </cell>
        </row>
        <row r="21">
          <cell r="A21">
            <v>2016</v>
          </cell>
        </row>
        <row r="22">
          <cell r="A22">
            <v>2016</v>
          </cell>
        </row>
        <row r="23">
          <cell r="A23">
            <v>2016</v>
          </cell>
        </row>
        <row r="24">
          <cell r="A24">
            <v>2016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hrfachoperation"/>
      <sheetName val="Szenariobericht"/>
      <sheetName val="Szenario"/>
      <sheetName val="Matrixformeln"/>
      <sheetName val="Break Even"/>
    </sheetNames>
    <sheetDataSet>
      <sheetData sheetId="0"/>
      <sheetData sheetId="1"/>
      <sheetData sheetId="2">
        <row r="2">
          <cell r="B2">
            <v>13000</v>
          </cell>
        </row>
        <row r="4">
          <cell r="B4">
            <v>85</v>
          </cell>
        </row>
        <row r="6">
          <cell r="B6">
            <v>110</v>
          </cell>
        </row>
        <row r="8">
          <cell r="B8">
            <v>1000</v>
          </cell>
        </row>
        <row r="11">
          <cell r="B11">
            <v>13000</v>
          </cell>
        </row>
        <row r="12">
          <cell r="B12">
            <v>85000</v>
          </cell>
        </row>
        <row r="13">
          <cell r="B13">
            <v>98000</v>
          </cell>
        </row>
        <row r="14">
          <cell r="B14">
            <v>110000</v>
          </cell>
        </row>
        <row r="15">
          <cell r="B15">
            <v>12000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E9" sqref="E9"/>
    </sheetView>
  </sheetViews>
  <sheetFormatPr baseColWidth="10" defaultRowHeight="15" x14ac:dyDescent="0.25"/>
  <cols>
    <col min="1" max="1" width="14.7109375" customWidth="1"/>
    <col min="4" max="4" width="12.7109375" customWidth="1"/>
    <col min="7" max="7" width="9.28515625" customWidth="1"/>
  </cols>
  <sheetData>
    <row r="1" spans="1:7" x14ac:dyDescent="0.25">
      <c r="A1" s="2" t="s">
        <v>1</v>
      </c>
      <c r="B1" s="2" t="s">
        <v>0</v>
      </c>
      <c r="E1" s="6"/>
      <c r="F1" s="7" t="s">
        <v>2</v>
      </c>
      <c r="G1" s="8" t="s">
        <v>3</v>
      </c>
    </row>
    <row r="2" spans="1:7" x14ac:dyDescent="0.25">
      <c r="E2" s="9" t="s">
        <v>11</v>
      </c>
      <c r="F2" s="10">
        <v>5000</v>
      </c>
      <c r="G2" s="11">
        <v>0.05</v>
      </c>
    </row>
    <row r="3" spans="1:7" x14ac:dyDescent="0.25">
      <c r="E3" s="6"/>
      <c r="F3" s="9" t="s">
        <v>12</v>
      </c>
      <c r="G3" s="11">
        <v>0.03</v>
      </c>
    </row>
    <row r="4" spans="1:7" ht="30" x14ac:dyDescent="0.25">
      <c r="A4" s="4" t="s">
        <v>4</v>
      </c>
      <c r="B4" s="12" t="s">
        <v>2</v>
      </c>
      <c r="C4" s="12" t="s">
        <v>13</v>
      </c>
      <c r="D4" s="13" t="s">
        <v>15</v>
      </c>
    </row>
    <row r="5" spans="1:7" x14ac:dyDescent="0.25">
      <c r="A5" s="5" t="s">
        <v>5</v>
      </c>
      <c r="B5" s="3">
        <v>4800</v>
      </c>
    </row>
    <row r="6" spans="1:7" x14ac:dyDescent="0.25">
      <c r="A6" s="5" t="s">
        <v>6</v>
      </c>
      <c r="B6" s="3">
        <v>5600</v>
      </c>
    </row>
    <row r="7" spans="1:7" x14ac:dyDescent="0.25">
      <c r="A7" s="5" t="s">
        <v>7</v>
      </c>
      <c r="B7" s="3">
        <v>6200</v>
      </c>
    </row>
    <row r="8" spans="1:7" x14ac:dyDescent="0.25">
      <c r="A8" s="5" t="s">
        <v>8</v>
      </c>
      <c r="B8" s="3">
        <v>3450</v>
      </c>
    </row>
    <row r="9" spans="1:7" x14ac:dyDescent="0.25">
      <c r="A9" s="5" t="s">
        <v>9</v>
      </c>
      <c r="B9" s="3">
        <v>2900</v>
      </c>
    </row>
    <row r="10" spans="1:7" x14ac:dyDescent="0.25">
      <c r="A10" s="5" t="s">
        <v>10</v>
      </c>
      <c r="B10" s="3">
        <v>5100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C5" sqref="C5"/>
    </sheetView>
  </sheetViews>
  <sheetFormatPr baseColWidth="10" defaultRowHeight="15" x14ac:dyDescent="0.25"/>
  <cols>
    <col min="1" max="1" width="14.7109375" customWidth="1"/>
    <col min="4" max="4" width="12.7109375" customWidth="1"/>
    <col min="7" max="7" width="9.28515625" customWidth="1"/>
  </cols>
  <sheetData>
    <row r="1" spans="1:7" x14ac:dyDescent="0.25">
      <c r="A1" s="2" t="s">
        <v>1</v>
      </c>
      <c r="B1" s="2" t="s">
        <v>0</v>
      </c>
      <c r="E1" s="6"/>
      <c r="F1" s="7" t="s">
        <v>2</v>
      </c>
      <c r="G1" s="8" t="s">
        <v>3</v>
      </c>
    </row>
    <row r="2" spans="1:7" x14ac:dyDescent="0.25">
      <c r="E2" s="9" t="s">
        <v>11</v>
      </c>
      <c r="F2" s="10">
        <v>5000</v>
      </c>
      <c r="G2" s="11">
        <v>0.05</v>
      </c>
    </row>
    <row r="3" spans="1:7" x14ac:dyDescent="0.25">
      <c r="E3" s="6"/>
      <c r="F3" s="9" t="s">
        <v>12</v>
      </c>
      <c r="G3" s="11">
        <v>0.03</v>
      </c>
    </row>
    <row r="4" spans="1:7" ht="30" x14ac:dyDescent="0.25">
      <c r="A4" s="4" t="s">
        <v>4</v>
      </c>
      <c r="B4" s="12" t="s">
        <v>2</v>
      </c>
      <c r="C4" s="12" t="s">
        <v>13</v>
      </c>
      <c r="D4" s="13" t="s">
        <v>15</v>
      </c>
    </row>
    <row r="5" spans="1:7" x14ac:dyDescent="0.25">
      <c r="A5" s="5" t="s">
        <v>5</v>
      </c>
      <c r="B5" s="3">
        <v>4800</v>
      </c>
      <c r="C5" s="14">
        <f>IF(B5&gt;=$F$2,$G$2,$G$3)</f>
        <v>0.03</v>
      </c>
      <c r="D5" s="3">
        <f>B5*C5</f>
        <v>144</v>
      </c>
    </row>
    <row r="6" spans="1:7" x14ac:dyDescent="0.25">
      <c r="A6" s="5" t="s">
        <v>6</v>
      </c>
      <c r="B6" s="3">
        <v>5600</v>
      </c>
      <c r="C6" s="14">
        <f t="shared" ref="C6:C10" si="0">IF(B6&gt;=$F$2,$G$2,$G$3)</f>
        <v>0.05</v>
      </c>
      <c r="D6" s="3">
        <f t="shared" ref="D6:D10" si="1">B6*C6</f>
        <v>280</v>
      </c>
    </row>
    <row r="7" spans="1:7" x14ac:dyDescent="0.25">
      <c r="A7" s="5" t="s">
        <v>7</v>
      </c>
      <c r="B7" s="3">
        <v>6200</v>
      </c>
      <c r="C7" s="14">
        <f t="shared" si="0"/>
        <v>0.05</v>
      </c>
      <c r="D7" s="3">
        <f t="shared" si="1"/>
        <v>310</v>
      </c>
    </row>
    <row r="8" spans="1:7" x14ac:dyDescent="0.25">
      <c r="A8" s="5" t="s">
        <v>8</v>
      </c>
      <c r="B8" s="3">
        <v>3450</v>
      </c>
      <c r="C8" s="14">
        <f t="shared" si="0"/>
        <v>0.03</v>
      </c>
      <c r="D8" s="3">
        <f t="shared" si="1"/>
        <v>103.5</v>
      </c>
    </row>
    <row r="9" spans="1:7" x14ac:dyDescent="0.25">
      <c r="A9" s="5" t="s">
        <v>9</v>
      </c>
      <c r="B9" s="3">
        <v>2900</v>
      </c>
      <c r="C9" s="14">
        <f t="shared" si="0"/>
        <v>0.03</v>
      </c>
      <c r="D9" s="3">
        <f t="shared" si="1"/>
        <v>87</v>
      </c>
    </row>
    <row r="10" spans="1:7" x14ac:dyDescent="0.25">
      <c r="A10" s="5" t="s">
        <v>10</v>
      </c>
      <c r="B10" s="3">
        <v>5100</v>
      </c>
      <c r="C10" s="14">
        <f t="shared" si="0"/>
        <v>0.05</v>
      </c>
      <c r="D10" s="3">
        <f t="shared" si="1"/>
        <v>255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C5" sqref="C5"/>
    </sheetView>
  </sheetViews>
  <sheetFormatPr baseColWidth="10" defaultRowHeight="15" x14ac:dyDescent="0.25"/>
  <cols>
    <col min="1" max="1" width="14.7109375" customWidth="1"/>
    <col min="3" max="3" width="17.140625" customWidth="1"/>
    <col min="4" max="4" width="9.28515625" customWidth="1"/>
    <col min="7" max="7" width="9.28515625" customWidth="1"/>
  </cols>
  <sheetData>
    <row r="1" spans="1:7" x14ac:dyDescent="0.25">
      <c r="A1" s="2" t="s">
        <v>1</v>
      </c>
      <c r="B1" s="2" t="s">
        <v>0</v>
      </c>
      <c r="E1" s="6"/>
      <c r="F1" s="7" t="s">
        <v>2</v>
      </c>
      <c r="G1" s="8" t="s">
        <v>3</v>
      </c>
    </row>
    <row r="2" spans="1:7" x14ac:dyDescent="0.25">
      <c r="E2" s="9" t="s">
        <v>11</v>
      </c>
      <c r="F2" s="10">
        <v>5000</v>
      </c>
      <c r="G2" s="11">
        <v>0.05</v>
      </c>
    </row>
    <row r="3" spans="1:7" x14ac:dyDescent="0.25">
      <c r="E3" s="6"/>
      <c r="F3" s="9" t="s">
        <v>12</v>
      </c>
      <c r="G3" s="11">
        <v>0.03</v>
      </c>
    </row>
    <row r="4" spans="1:7" x14ac:dyDescent="0.25">
      <c r="A4" s="4" t="s">
        <v>4</v>
      </c>
      <c r="B4" s="12" t="s">
        <v>2</v>
      </c>
      <c r="C4" s="12" t="s">
        <v>14</v>
      </c>
    </row>
    <row r="5" spans="1:7" x14ac:dyDescent="0.25">
      <c r="A5" s="5" t="s">
        <v>5</v>
      </c>
      <c r="B5" s="3">
        <v>4800</v>
      </c>
      <c r="C5" s="15">
        <f>IF(B5&gt;=$F$2,B5*$G$2,B5*$G$3)</f>
        <v>144</v>
      </c>
    </row>
    <row r="6" spans="1:7" x14ac:dyDescent="0.25">
      <c r="A6" s="5" t="s">
        <v>6</v>
      </c>
      <c r="B6" s="3">
        <v>5600</v>
      </c>
      <c r="C6" s="15">
        <f t="shared" ref="C6:C10" si="0">IF(B6&gt;=$F$2,B6*$G$2,B6*$G$3)</f>
        <v>280</v>
      </c>
    </row>
    <row r="7" spans="1:7" x14ac:dyDescent="0.25">
      <c r="A7" s="5" t="s">
        <v>7</v>
      </c>
      <c r="B7" s="3">
        <v>6200</v>
      </c>
      <c r="C7" s="15">
        <f t="shared" si="0"/>
        <v>310</v>
      </c>
    </row>
    <row r="8" spans="1:7" x14ac:dyDescent="0.25">
      <c r="A8" s="5" t="s">
        <v>8</v>
      </c>
      <c r="B8" s="3">
        <v>3450</v>
      </c>
      <c r="C8" s="15">
        <f t="shared" si="0"/>
        <v>103.5</v>
      </c>
    </row>
    <row r="9" spans="1:7" x14ac:dyDescent="0.25">
      <c r="A9" s="5" t="s">
        <v>9</v>
      </c>
      <c r="B9" s="3">
        <v>2900</v>
      </c>
      <c r="C9" s="15">
        <f t="shared" si="0"/>
        <v>87</v>
      </c>
    </row>
    <row r="10" spans="1:7" x14ac:dyDescent="0.25">
      <c r="A10" s="5" t="s">
        <v>10</v>
      </c>
      <c r="B10" s="3">
        <v>5100</v>
      </c>
      <c r="C10" s="15">
        <f t="shared" si="0"/>
        <v>255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3" sqref="E3"/>
    </sheetView>
  </sheetViews>
  <sheetFormatPr baseColWidth="10" defaultRowHeight="15" x14ac:dyDescent="0.25"/>
  <cols>
    <col min="1" max="1" width="10.7109375" customWidth="1"/>
    <col min="2" max="2" width="17.5703125" customWidth="1"/>
    <col min="3" max="3" width="10" customWidth="1"/>
    <col min="4" max="4" width="10.42578125" customWidth="1"/>
    <col min="5" max="5" width="12.7109375" customWidth="1"/>
  </cols>
  <sheetData>
    <row r="1" spans="1:5" ht="16.5" customHeight="1" x14ac:dyDescent="0.25">
      <c r="A1" s="18" t="s">
        <v>16</v>
      </c>
      <c r="B1" s="18" t="s">
        <v>17</v>
      </c>
      <c r="C1" s="23" t="s">
        <v>19</v>
      </c>
      <c r="D1" s="19" t="s">
        <v>18</v>
      </c>
      <c r="E1" s="19" t="s">
        <v>20</v>
      </c>
    </row>
    <row r="2" spans="1:5" x14ac:dyDescent="0.25">
      <c r="A2" s="18"/>
      <c r="B2" s="18"/>
      <c r="C2" s="23"/>
      <c r="D2" s="19"/>
      <c r="E2" s="20">
        <v>0.6</v>
      </c>
    </row>
    <row r="3" spans="1:5" x14ac:dyDescent="0.25">
      <c r="A3" s="16">
        <v>4711</v>
      </c>
      <c r="B3" t="s">
        <v>21</v>
      </c>
      <c r="C3" s="16"/>
      <c r="D3" s="17">
        <v>79.8</v>
      </c>
      <c r="E3" t="str">
        <f>IF(C3="Ja",D3*$E$2,"")</f>
        <v/>
      </c>
    </row>
    <row r="4" spans="1:5" x14ac:dyDescent="0.25">
      <c r="A4" s="16">
        <v>4712</v>
      </c>
      <c r="B4" t="s">
        <v>22</v>
      </c>
      <c r="C4" s="16" t="s">
        <v>23</v>
      </c>
      <c r="D4" s="17">
        <v>21.8</v>
      </c>
      <c r="E4">
        <f t="shared" ref="E4:E8" si="0">IF(C4="Ja",D4*$E$2,"")</f>
        <v>13.08</v>
      </c>
    </row>
    <row r="5" spans="1:5" x14ac:dyDescent="0.25">
      <c r="A5" s="16">
        <v>4713</v>
      </c>
      <c r="B5" t="s">
        <v>24</v>
      </c>
      <c r="C5" s="16"/>
      <c r="D5" s="17">
        <v>115</v>
      </c>
      <c r="E5" t="str">
        <f t="shared" si="0"/>
        <v/>
      </c>
    </row>
    <row r="6" spans="1:5" x14ac:dyDescent="0.25">
      <c r="A6" s="16">
        <v>2350</v>
      </c>
      <c r="B6" t="s">
        <v>25</v>
      </c>
      <c r="C6" s="16" t="s">
        <v>23</v>
      </c>
      <c r="D6" s="17">
        <v>48.9</v>
      </c>
      <c r="E6">
        <f t="shared" si="0"/>
        <v>29.339999999999996</v>
      </c>
    </row>
    <row r="7" spans="1:5" x14ac:dyDescent="0.25">
      <c r="A7" s="16">
        <v>2495</v>
      </c>
      <c r="B7" t="s">
        <v>26</v>
      </c>
      <c r="C7" s="16" t="s">
        <v>23</v>
      </c>
      <c r="D7" s="17">
        <v>29.3</v>
      </c>
      <c r="E7">
        <f t="shared" si="0"/>
        <v>17.579999999999998</v>
      </c>
    </row>
    <row r="8" spans="1:5" x14ac:dyDescent="0.25">
      <c r="A8" s="16">
        <v>3001</v>
      </c>
      <c r="B8" t="s">
        <v>27</v>
      </c>
      <c r="C8" s="16"/>
      <c r="D8" s="17">
        <v>1.9</v>
      </c>
      <c r="E8" t="str">
        <f t="shared" si="0"/>
        <v/>
      </c>
    </row>
  </sheetData>
  <mergeCells count="1">
    <mergeCell ref="C1:C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F6" sqref="F6"/>
    </sheetView>
  </sheetViews>
  <sheetFormatPr baseColWidth="10" defaultRowHeight="15" x14ac:dyDescent="0.25"/>
  <cols>
    <col min="1" max="1" width="13.28515625" customWidth="1"/>
    <col min="2" max="2" width="11.140625" customWidth="1"/>
    <col min="3" max="3" width="13" customWidth="1"/>
    <col min="4" max="4" width="7.7109375" customWidth="1"/>
    <col min="5" max="5" width="17.28515625" bestFit="1" customWidth="1"/>
    <col min="7" max="7" width="9.28515625" customWidth="1"/>
  </cols>
  <sheetData>
    <row r="1" spans="1:7" x14ac:dyDescent="0.25">
      <c r="A1" s="2" t="s">
        <v>1</v>
      </c>
      <c r="B1" s="2" t="s">
        <v>0</v>
      </c>
      <c r="E1" s="6"/>
      <c r="F1" s="7" t="s">
        <v>2</v>
      </c>
      <c r="G1" s="8" t="s">
        <v>3</v>
      </c>
    </row>
    <row r="2" spans="1:7" x14ac:dyDescent="0.25">
      <c r="E2" s="9" t="s">
        <v>28</v>
      </c>
      <c r="F2" s="10">
        <v>5000</v>
      </c>
      <c r="G2" s="21">
        <v>0.05</v>
      </c>
    </row>
    <row r="3" spans="1:7" x14ac:dyDescent="0.25">
      <c r="E3" s="9" t="s">
        <v>11</v>
      </c>
      <c r="F3" s="1">
        <v>3000</v>
      </c>
      <c r="G3" s="22">
        <v>0.03</v>
      </c>
    </row>
    <row r="4" spans="1:7" x14ac:dyDescent="0.25">
      <c r="A4" s="4" t="s">
        <v>4</v>
      </c>
      <c r="B4" s="12" t="s">
        <v>2</v>
      </c>
      <c r="C4" s="12" t="s">
        <v>13</v>
      </c>
      <c r="F4" s="9" t="s">
        <v>12</v>
      </c>
      <c r="G4" s="21">
        <v>1.4999999999999999E-2</v>
      </c>
    </row>
    <row r="5" spans="1:7" x14ac:dyDescent="0.25">
      <c r="A5" s="5" t="s">
        <v>5</v>
      </c>
      <c r="B5" s="3">
        <v>4800</v>
      </c>
    </row>
    <row r="6" spans="1:7" x14ac:dyDescent="0.25">
      <c r="A6" s="5" t="s">
        <v>6</v>
      </c>
      <c r="B6" s="3">
        <v>5600</v>
      </c>
    </row>
    <row r="7" spans="1:7" x14ac:dyDescent="0.25">
      <c r="A7" s="5" t="s">
        <v>7</v>
      </c>
      <c r="B7" s="3">
        <v>6200</v>
      </c>
    </row>
    <row r="8" spans="1:7" x14ac:dyDescent="0.25">
      <c r="A8" s="5" t="s">
        <v>8</v>
      </c>
      <c r="B8" s="3">
        <v>3450</v>
      </c>
    </row>
    <row r="9" spans="1:7" x14ac:dyDescent="0.25">
      <c r="A9" s="5" t="s">
        <v>9</v>
      </c>
      <c r="B9" s="3">
        <v>2900</v>
      </c>
    </row>
    <row r="10" spans="1:7" x14ac:dyDescent="0.25">
      <c r="A10" s="5" t="s">
        <v>10</v>
      </c>
      <c r="B10" s="3">
        <v>5100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C5" sqref="C5"/>
    </sheetView>
  </sheetViews>
  <sheetFormatPr baseColWidth="10" defaultRowHeight="15" x14ac:dyDescent="0.25"/>
  <cols>
    <col min="1" max="1" width="13.28515625" customWidth="1"/>
    <col min="2" max="2" width="11.140625" customWidth="1"/>
    <col min="3" max="3" width="13" customWidth="1"/>
    <col min="4" max="4" width="7.7109375" customWidth="1"/>
    <col min="5" max="5" width="17.28515625" bestFit="1" customWidth="1"/>
    <col min="7" max="7" width="9.28515625" customWidth="1"/>
  </cols>
  <sheetData>
    <row r="1" spans="1:7" x14ac:dyDescent="0.25">
      <c r="A1" s="2" t="s">
        <v>1</v>
      </c>
      <c r="B1" s="2" t="s">
        <v>0</v>
      </c>
      <c r="E1" s="6"/>
      <c r="F1" s="7" t="s">
        <v>2</v>
      </c>
      <c r="G1" s="8" t="s">
        <v>3</v>
      </c>
    </row>
    <row r="2" spans="1:7" x14ac:dyDescent="0.25">
      <c r="E2" s="9" t="s">
        <v>28</v>
      </c>
      <c r="F2" s="10">
        <v>5000</v>
      </c>
      <c r="G2" s="21">
        <v>0.05</v>
      </c>
    </row>
    <row r="3" spans="1:7" x14ac:dyDescent="0.25">
      <c r="E3" s="9" t="s">
        <v>11</v>
      </c>
      <c r="F3" s="1">
        <v>3000</v>
      </c>
      <c r="G3" s="22">
        <v>0.03</v>
      </c>
    </row>
    <row r="4" spans="1:7" x14ac:dyDescent="0.25">
      <c r="A4" s="4" t="s">
        <v>4</v>
      </c>
      <c r="B4" s="12" t="s">
        <v>2</v>
      </c>
      <c r="C4" s="12" t="s">
        <v>13</v>
      </c>
      <c r="F4" s="9" t="s">
        <v>12</v>
      </c>
      <c r="G4" s="21">
        <v>1.4999999999999999E-2</v>
      </c>
    </row>
    <row r="5" spans="1:7" x14ac:dyDescent="0.25">
      <c r="A5" s="5" t="s">
        <v>5</v>
      </c>
      <c r="B5" s="3">
        <v>4800</v>
      </c>
      <c r="C5" s="14">
        <f>IF(B5&gt;=$F$2,$G$2,IF(B5&gt;=$F$3,$G$3,$G$4))</f>
        <v>0.03</v>
      </c>
    </row>
    <row r="6" spans="1:7" x14ac:dyDescent="0.25">
      <c r="A6" s="5" t="s">
        <v>6</v>
      </c>
      <c r="B6" s="3">
        <v>5600</v>
      </c>
      <c r="C6" s="14">
        <f t="shared" ref="C6:C10" si="0">IF(B6&gt;=$F$2,$G$2,IF(B6&gt;=$F$3,$G$3,$G$4))</f>
        <v>0.05</v>
      </c>
    </row>
    <row r="7" spans="1:7" x14ac:dyDescent="0.25">
      <c r="A7" s="5" t="s">
        <v>7</v>
      </c>
      <c r="B7" s="3">
        <v>6200</v>
      </c>
      <c r="C7" s="14">
        <f t="shared" si="0"/>
        <v>0.05</v>
      </c>
    </row>
    <row r="8" spans="1:7" x14ac:dyDescent="0.25">
      <c r="A8" s="5" t="s">
        <v>8</v>
      </c>
      <c r="B8" s="3">
        <v>3450</v>
      </c>
      <c r="C8" s="14">
        <f t="shared" si="0"/>
        <v>0.03</v>
      </c>
    </row>
    <row r="9" spans="1:7" x14ac:dyDescent="0.25">
      <c r="A9" s="5" t="s">
        <v>9</v>
      </c>
      <c r="B9" s="3">
        <v>2900</v>
      </c>
      <c r="C9" s="14">
        <f t="shared" si="0"/>
        <v>1.4999999999999999E-2</v>
      </c>
    </row>
    <row r="10" spans="1:7" x14ac:dyDescent="0.25">
      <c r="A10" s="5" t="s">
        <v>10</v>
      </c>
      <c r="B10" s="3">
        <v>5100</v>
      </c>
      <c r="C10" s="14">
        <f t="shared" si="0"/>
        <v>0.05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F3" sqref="F3"/>
    </sheetView>
  </sheetViews>
  <sheetFormatPr baseColWidth="10" defaultRowHeight="15" x14ac:dyDescent="0.25"/>
  <cols>
    <col min="1" max="1" width="16.140625" customWidth="1"/>
    <col min="4" max="4" width="12.140625" customWidth="1"/>
    <col min="5" max="5" width="16.28515625" customWidth="1"/>
    <col min="6" max="6" width="15.42578125" customWidth="1"/>
  </cols>
  <sheetData>
    <row r="1" spans="1:6" x14ac:dyDescent="0.25">
      <c r="A1" s="29"/>
      <c r="B1" s="26" t="s">
        <v>40</v>
      </c>
      <c r="C1" s="26"/>
      <c r="D1" s="26" t="s">
        <v>39</v>
      </c>
      <c r="E1" s="27" t="s">
        <v>38</v>
      </c>
      <c r="F1" s="26" t="s">
        <v>37</v>
      </c>
    </row>
    <row r="2" spans="1:6" ht="18.75" customHeight="1" x14ac:dyDescent="0.25">
      <c r="A2" s="28" t="s">
        <v>36</v>
      </c>
      <c r="B2" s="28" t="s">
        <v>35</v>
      </c>
      <c r="C2" s="28" t="s">
        <v>34</v>
      </c>
      <c r="D2" s="26"/>
      <c r="E2" s="27"/>
      <c r="F2" s="26"/>
    </row>
    <row r="3" spans="1:6" x14ac:dyDescent="0.25">
      <c r="A3" s="25" t="s">
        <v>33</v>
      </c>
      <c r="B3" s="24">
        <v>5</v>
      </c>
      <c r="C3" s="24">
        <v>20</v>
      </c>
      <c r="D3" s="24">
        <v>50</v>
      </c>
      <c r="E3" s="24">
        <v>20</v>
      </c>
      <c r="F3" s="24"/>
    </row>
    <row r="4" spans="1:6" x14ac:dyDescent="0.25">
      <c r="A4" s="25" t="s">
        <v>32</v>
      </c>
      <c r="B4" s="24">
        <v>3</v>
      </c>
      <c r="C4" s="24">
        <v>20</v>
      </c>
      <c r="D4" s="24">
        <v>50</v>
      </c>
      <c r="E4" s="24">
        <v>10</v>
      </c>
      <c r="F4" s="24"/>
    </row>
    <row r="5" spans="1:6" x14ac:dyDescent="0.25">
      <c r="A5" s="25" t="s">
        <v>31</v>
      </c>
      <c r="B5" s="24">
        <v>10</v>
      </c>
      <c r="C5" s="24">
        <v>8</v>
      </c>
      <c r="D5" s="24">
        <v>20</v>
      </c>
      <c r="E5" s="24">
        <v>10</v>
      </c>
      <c r="F5" s="24"/>
    </row>
    <row r="6" spans="1:6" x14ac:dyDescent="0.25">
      <c r="A6" s="25" t="s">
        <v>30</v>
      </c>
      <c r="B6" s="24">
        <v>20</v>
      </c>
      <c r="C6" s="24">
        <v>3</v>
      </c>
      <c r="D6" s="24">
        <v>50</v>
      </c>
      <c r="E6" s="24">
        <v>20</v>
      </c>
      <c r="F6" s="24"/>
    </row>
    <row r="7" spans="1:6" x14ac:dyDescent="0.25">
      <c r="A7" s="25" t="s">
        <v>29</v>
      </c>
      <c r="B7" s="24">
        <v>15</v>
      </c>
      <c r="C7" s="24">
        <v>40</v>
      </c>
      <c r="D7" s="24">
        <v>50</v>
      </c>
      <c r="E7" s="24">
        <v>20</v>
      </c>
      <c r="F7" s="24"/>
    </row>
  </sheetData>
  <mergeCells count="4">
    <mergeCell ref="B1:C1"/>
    <mergeCell ref="E1:E2"/>
    <mergeCell ref="D1:D2"/>
    <mergeCell ref="F1:F2"/>
  </mergeCells>
  <printOptions headings="1" gridLines="1"/>
  <pageMargins left="0.7" right="0.7" top="0.78740157499999996" bottom="0.78740157499999996" header="0.3" footer="0.3"/>
  <pageSetup paperSize="9" orientation="portrait" r:id="rId1"/>
  <cellWatches>
    <cellWatch r="F3"/>
  </cellWatch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F3" sqref="F3"/>
    </sheetView>
  </sheetViews>
  <sheetFormatPr baseColWidth="10" defaultRowHeight="15" x14ac:dyDescent="0.25"/>
  <cols>
    <col min="1" max="1" width="16.140625" customWidth="1"/>
    <col min="4" max="4" width="12.140625" customWidth="1"/>
    <col min="5" max="5" width="16.28515625" customWidth="1"/>
    <col min="6" max="6" width="15.42578125" customWidth="1"/>
  </cols>
  <sheetData>
    <row r="1" spans="1:6" x14ac:dyDescent="0.25">
      <c r="A1" s="29"/>
      <c r="B1" s="26" t="s">
        <v>40</v>
      </c>
      <c r="C1" s="26"/>
      <c r="D1" s="26" t="s">
        <v>39</v>
      </c>
      <c r="E1" s="27" t="s">
        <v>38</v>
      </c>
      <c r="F1" s="26" t="s">
        <v>37</v>
      </c>
    </row>
    <row r="2" spans="1:6" ht="18.75" customHeight="1" x14ac:dyDescent="0.25">
      <c r="A2" s="28" t="s">
        <v>36</v>
      </c>
      <c r="B2" s="28" t="s">
        <v>35</v>
      </c>
      <c r="C2" s="28" t="s">
        <v>34</v>
      </c>
      <c r="D2" s="26"/>
      <c r="E2" s="27"/>
      <c r="F2" s="26"/>
    </row>
    <row r="3" spans="1:6" x14ac:dyDescent="0.25">
      <c r="A3" s="25" t="s">
        <v>33</v>
      </c>
      <c r="B3" s="24">
        <v>5</v>
      </c>
      <c r="C3" s="24">
        <v>20</v>
      </c>
      <c r="D3" s="24">
        <v>50</v>
      </c>
      <c r="E3" s="24">
        <v>20</v>
      </c>
      <c r="F3" s="24">
        <f>IF((B3+C3)&lt;D3,IF(D3-(B3+C3)&lt;E3,E3,D3-(B3+C3)),0)</f>
        <v>25</v>
      </c>
    </row>
    <row r="4" spans="1:6" x14ac:dyDescent="0.25">
      <c r="A4" s="25" t="s">
        <v>32</v>
      </c>
      <c r="B4" s="24">
        <v>3</v>
      </c>
      <c r="C4" s="24">
        <v>20</v>
      </c>
      <c r="D4" s="24">
        <v>50</v>
      </c>
      <c r="E4" s="24">
        <v>10</v>
      </c>
      <c r="F4" s="24">
        <f>IF((B4+C4)&lt;D4,IF(D4-(B4+C4)&lt;E4,E4,D4-(B4+C4)),0)</f>
        <v>27</v>
      </c>
    </row>
    <row r="5" spans="1:6" x14ac:dyDescent="0.25">
      <c r="A5" s="25" t="s">
        <v>31</v>
      </c>
      <c r="B5" s="24">
        <v>10</v>
      </c>
      <c r="C5" s="24">
        <v>8</v>
      </c>
      <c r="D5" s="24">
        <v>20</v>
      </c>
      <c r="E5" s="24">
        <v>10</v>
      </c>
      <c r="F5" s="24">
        <f>IF((B5+C5)&lt;D5,IF(D5-(B5+C5)&lt;E5,E5,D5-(B5+C5)),0)</f>
        <v>10</v>
      </c>
    </row>
    <row r="6" spans="1:6" x14ac:dyDescent="0.25">
      <c r="A6" s="25" t="s">
        <v>30</v>
      </c>
      <c r="B6" s="24">
        <v>20</v>
      </c>
      <c r="C6" s="24">
        <v>3</v>
      </c>
      <c r="D6" s="24">
        <v>50</v>
      </c>
      <c r="E6" s="24">
        <v>20</v>
      </c>
      <c r="F6" s="24">
        <f>IF((B6+C6)&lt;D6,IF(D6-(B6+C6)&lt;E6,E6,D6-(B6+C6)),0)</f>
        <v>27</v>
      </c>
    </row>
    <row r="7" spans="1:6" x14ac:dyDescent="0.25">
      <c r="A7" s="25" t="s">
        <v>29</v>
      </c>
      <c r="B7" s="24">
        <v>15</v>
      </c>
      <c r="C7" s="24">
        <v>40</v>
      </c>
      <c r="D7" s="24">
        <v>50</v>
      </c>
      <c r="E7" s="24">
        <v>20</v>
      </c>
      <c r="F7" s="24">
        <f>IF((B7+C7)&lt;D7,IF(D7-(B7+C7)&lt;E7,E7,D7-(B7+C7)),0)</f>
        <v>0</v>
      </c>
    </row>
  </sheetData>
  <mergeCells count="4">
    <mergeCell ref="B1:C1"/>
    <mergeCell ref="D1:D2"/>
    <mergeCell ref="E1:E2"/>
    <mergeCell ref="F1:F2"/>
  </mergeCells>
  <printOptions headings="1" gridLine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WENN-Provision</vt:lpstr>
      <vt:lpstr>WENN-Provision Ergebnis</vt:lpstr>
      <vt:lpstr>WENN-Provision-mit Formel</vt:lpstr>
      <vt:lpstr>WENN Textvergleich</vt:lpstr>
      <vt:lpstr>WENN-Verschachtelt</vt:lpstr>
      <vt:lpstr>WENN-Verschachtelt Ergebnis</vt:lpstr>
      <vt:lpstr>WENN verschachtelt-2</vt:lpstr>
      <vt:lpstr>WENN verschachtelt-2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2018-06-14T13:23:22Z</dcterms:created>
  <dcterms:modified xsi:type="dcterms:W3CDTF">2018-08-23T08:41:09Z</dcterms:modified>
</cp:coreProperties>
</file>