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360" windowWidth="14955" windowHeight="7680"/>
  </bookViews>
  <sheets>
    <sheet name="Break Even Tabelle" sheetId="1" r:id="rId1"/>
    <sheet name="Break Even Formeln" sheetId="2" r:id="rId2"/>
    <sheet name="Break Even Zielwertsuche" sheetId="3" r:id="rId3"/>
  </sheets>
  <externalReferences>
    <externalReference r:id="rId4"/>
  </externalReferences>
  <definedNames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62913"/>
</workbook>
</file>

<file path=xl/calcChain.xml><?xml version="1.0" encoding="utf-8"?>
<calcChain xmlns="http://schemas.openxmlformats.org/spreadsheetml/2006/main">
  <c r="F13" i="3" l="1"/>
  <c r="E13" i="3"/>
  <c r="D13" i="3"/>
  <c r="C13" i="3"/>
  <c r="B13" i="3"/>
  <c r="F11" i="3"/>
  <c r="E11" i="3"/>
  <c r="D11" i="3"/>
  <c r="C11" i="3"/>
  <c r="B11" i="3"/>
  <c r="C10" i="3"/>
  <c r="B6" i="3"/>
  <c r="F10" i="3" s="1"/>
  <c r="F12" i="3" s="1"/>
  <c r="F13" i="2"/>
  <c r="E13" i="2"/>
  <c r="D13" i="2"/>
  <c r="C13" i="2"/>
  <c r="B13" i="2"/>
  <c r="F11" i="2"/>
  <c r="E11" i="2"/>
  <c r="D11" i="2"/>
  <c r="C11" i="2"/>
  <c r="B11" i="2"/>
  <c r="C10" i="2"/>
  <c r="C12" i="2" s="1"/>
  <c r="C14" i="2" s="1"/>
  <c r="B6" i="2"/>
  <c r="F10" i="2" s="1"/>
  <c r="F12" i="2" s="1"/>
  <c r="C12" i="3" l="1"/>
  <c r="C14" i="3" s="1"/>
  <c r="F14" i="3"/>
  <c r="D10" i="3"/>
  <c r="D12" i="3" s="1"/>
  <c r="D14" i="3" s="1"/>
  <c r="E10" i="3"/>
  <c r="E12" i="3" s="1"/>
  <c r="E14" i="3" s="1"/>
  <c r="B10" i="3"/>
  <c r="B12" i="3" s="1"/>
  <c r="B14" i="3" s="1"/>
  <c r="F14" i="2"/>
  <c r="D10" i="2"/>
  <c r="D12" i="2" s="1"/>
  <c r="D14" i="2" s="1"/>
  <c r="E10" i="2"/>
  <c r="E12" i="2" s="1"/>
  <c r="E14" i="2" s="1"/>
  <c r="B10" i="2"/>
  <c r="B12" i="2" s="1"/>
  <c r="B14" i="2" s="1"/>
  <c r="B6" i="1" l="1"/>
</calcChain>
</file>

<file path=xl/sharedStrings.xml><?xml version="1.0" encoding="utf-8"?>
<sst xmlns="http://schemas.openxmlformats.org/spreadsheetml/2006/main" count="45" uniqueCount="14">
  <si>
    <t>Fixe Kosten</t>
  </si>
  <si>
    <t>Miete</t>
  </si>
  <si>
    <t>Gehalt</t>
  </si>
  <si>
    <t>Werbung</t>
  </si>
  <si>
    <t>Sonstiges</t>
  </si>
  <si>
    <t>Variable Kosten</t>
  </si>
  <si>
    <t>Einkaufspreis</t>
  </si>
  <si>
    <t>Verkaufspreis</t>
  </si>
  <si>
    <t>Stückzahlen</t>
  </si>
  <si>
    <t>Fixkosten</t>
  </si>
  <si>
    <t>Gesamtkosten</t>
  </si>
  <si>
    <t>Umsatz</t>
  </si>
  <si>
    <t>Gewinn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</si>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</sst>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2" applyNumberFormat="1" applyFont="1"/>
    <xf numFmtId="0" fontId="4" fillId="0" borderId="1" xfId="0" applyFont="1" applyBorder="1"/>
    <xf numFmtId="165" fontId="4" fillId="0" borderId="1" xfId="1" applyNumberFormat="1" applyFont="1" applyBorder="1"/>
    <xf numFmtId="0" fontId="3" fillId="0" borderId="0" xfId="0" applyFont="1" applyFill="1" applyBorder="1"/>
    <xf numFmtId="165" fontId="4" fillId="0" borderId="0" xfId="0" applyNumberFormat="1" applyFont="1"/>
    <xf numFmtId="0" fontId="4" fillId="0" borderId="0" xfId="0" applyFont="1" applyFill="1"/>
    <xf numFmtId="0" fontId="4" fillId="0" borderId="4" xfId="0" applyFont="1" applyFill="1" applyBorder="1"/>
    <xf numFmtId="0" fontId="5" fillId="0" borderId="1" xfId="0" applyFont="1" applyFill="1" applyBorder="1" applyAlignment="1">
      <alignment horizontal="center"/>
    </xf>
    <xf numFmtId="0" fontId="3" fillId="0" borderId="2" xfId="0" applyFont="1" applyFill="1" applyBorder="1"/>
    <xf numFmtId="165" fontId="4" fillId="0" borderId="0" xfId="1" applyNumberFormat="1" applyFont="1" applyFill="1"/>
    <xf numFmtId="0" fontId="3" fillId="0" borderId="4" xfId="0" applyFont="1" applyFill="1" applyBorder="1"/>
    <xf numFmtId="165" fontId="5" fillId="0" borderId="1" xfId="1" applyNumberFormat="1" applyFont="1" applyFill="1" applyBorder="1"/>
    <xf numFmtId="0" fontId="3" fillId="2" borderId="4" xfId="0" applyFont="1" applyFill="1" applyBorder="1"/>
    <xf numFmtId="165" fontId="5" fillId="2" borderId="1" xfId="1" applyNumberFormat="1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Euro" xfId="1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D10" sqref="D10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/>
      <c r="C10" s="13"/>
      <c r="D10" s="13"/>
      <c r="E10" s="13"/>
      <c r="F10" s="13"/>
    </row>
    <row r="11" spans="1:6" x14ac:dyDescent="0.25">
      <c r="A11" s="12" t="s">
        <v>5</v>
      </c>
      <c r="B11" s="13"/>
      <c r="C11" s="13"/>
      <c r="D11" s="13"/>
      <c r="E11" s="13"/>
      <c r="F11" s="13"/>
    </row>
    <row r="12" spans="1:6" x14ac:dyDescent="0.25">
      <c r="A12" s="14" t="s">
        <v>10</v>
      </c>
      <c r="B12" s="15"/>
      <c r="C12" s="15"/>
      <c r="D12" s="15"/>
      <c r="E12" s="15"/>
      <c r="F12" s="15"/>
    </row>
    <row r="13" spans="1:6" x14ac:dyDescent="0.25">
      <c r="A13" s="12" t="s">
        <v>11</v>
      </c>
      <c r="B13" s="13"/>
      <c r="C13" s="13"/>
      <c r="D13" s="13"/>
      <c r="E13" s="13"/>
      <c r="F13" s="13"/>
    </row>
    <row r="14" spans="1:6" x14ac:dyDescent="0.25">
      <c r="A14" s="16" t="s">
        <v>12</v>
      </c>
      <c r="B14" s="17"/>
      <c r="C14" s="17"/>
      <c r="D14" s="17"/>
      <c r="E14" s="17"/>
      <c r="F14" s="17"/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14" sqref="C14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25">
      <c r="A11" s="12" t="s">
        <v>5</v>
      </c>
      <c r="B11" s="13">
        <f>$E$2*B9</f>
        <v>33744</v>
      </c>
      <c r="C11" s="13">
        <f t="shared" ref="C11:F11" si="1">$E$2*C9</f>
        <v>42180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25">
      <c r="A12" s="14" t="s">
        <v>10</v>
      </c>
      <c r="B12" s="15">
        <f>SUM(B10:B11)</f>
        <v>45744</v>
      </c>
      <c r="C12" s="15">
        <f t="shared" ref="C12:F12" si="2">SUM(C10:C11)</f>
        <v>54180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25">
      <c r="A13" s="12" t="s">
        <v>11</v>
      </c>
      <c r="B13" s="13">
        <f>$E$3*B9</f>
        <v>43600</v>
      </c>
      <c r="C13" s="13">
        <f t="shared" ref="C13:F13" si="3">$E$3*C9</f>
        <v>54500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25">
      <c r="A14" s="16" t="s">
        <v>12</v>
      </c>
      <c r="B14" s="17">
        <f>B13-B12</f>
        <v>-2144</v>
      </c>
      <c r="C14" s="17">
        <f t="shared" ref="C14:F14" si="4">C13-C12</f>
        <v>320</v>
      </c>
      <c r="D14" s="17">
        <f t="shared" si="4"/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14" sqref="C14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487.01298701298668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25">
      <c r="A11" s="12" t="s">
        <v>5</v>
      </c>
      <c r="B11" s="13">
        <f>$E$2*B9</f>
        <v>33744</v>
      </c>
      <c r="C11" s="13">
        <f t="shared" ref="C11:F11" si="1">$E$2*C9</f>
        <v>41084.415584415554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25">
      <c r="A12" s="14" t="s">
        <v>10</v>
      </c>
      <c r="B12" s="15">
        <f>SUM(B10:B11)</f>
        <v>45744</v>
      </c>
      <c r="C12" s="15">
        <f t="shared" ref="C12:F12" si="2">SUM(C10:C11)</f>
        <v>53084.415584415554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25">
      <c r="A13" s="12" t="s">
        <v>11</v>
      </c>
      <c r="B13" s="13">
        <f>$E$3*B9</f>
        <v>43600</v>
      </c>
      <c r="C13" s="13">
        <f t="shared" ref="C13:F13" si="3">$E$3*C9</f>
        <v>53084.415584415547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25">
      <c r="A14" s="16" t="s">
        <v>12</v>
      </c>
      <c r="B14" s="17">
        <f>B13-B12</f>
        <v>-2144</v>
      </c>
      <c r="C14" s="17">
        <f t="shared" ref="C14:F14" si="4">C13-C12</f>
        <v>0</v>
      </c>
      <c r="D14" s="17">
        <f t="shared" si="4"/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Break Even Tabelle</vt:lpstr>
      <vt:lpstr>Break Even Formeln</vt:lpstr>
      <vt:lpstr>Break Even Zielwertsuche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2014-04-16T07:25:31Z</dcterms:created>
  <dcterms:modified xsi:type="dcterms:W3CDTF">2018-08-23T10:40:11Z</dcterms:modified>
</cp:coreProperties>
</file>