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/>
  </bookViews>
  <sheets>
    <sheet name="Zahl in Text" sheetId="2" r:id="rId1"/>
    <sheet name="ZAHLENWERT" sheetId="9" r:id="rId2"/>
    <sheet name="Zahlenschreibweise konvertieren" sheetId="13" r:id="rId3"/>
    <sheet name="Leerzeichen entfernen" sheetId="12" r:id="rId4"/>
    <sheet name="Verketten" sheetId="3" r:id="rId5"/>
    <sheet name="Zeichenfolgen aus Text" sheetId="4" r:id="rId6"/>
    <sheet name="FiNDEN" sheetId="7" r:id="rId7"/>
    <sheet name="FiNDEN (2)" sheetId="10" r:id="rId8"/>
    <sheet name="Ersetzen" sheetId="11" r:id="rId9"/>
    <sheet name="Glätten" sheetId="14" r:id="rId10"/>
    <sheet name="Säubern" sheetId="15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5" l="1"/>
  <c r="C9" i="15"/>
  <c r="C8" i="15"/>
  <c r="C7" i="15"/>
  <c r="C6" i="15"/>
  <c r="C5" i="15"/>
  <c r="C4" i="15"/>
  <c r="C3" i="15"/>
  <c r="C2" i="15"/>
  <c r="E6" i="14"/>
  <c r="D6" i="14"/>
  <c r="E5" i="14"/>
  <c r="D5" i="14"/>
  <c r="E4" i="14"/>
  <c r="D4" i="14"/>
  <c r="E3" i="14"/>
  <c r="D3" i="14"/>
  <c r="E2" i="14"/>
  <c r="D2" i="14"/>
  <c r="C6" i="13"/>
  <c r="C5" i="13"/>
  <c r="C4" i="13"/>
  <c r="C3" i="13"/>
  <c r="C2" i="13"/>
  <c r="C6" i="12"/>
  <c r="C5" i="12"/>
  <c r="C4" i="12"/>
  <c r="C3" i="12"/>
  <c r="C2" i="12"/>
  <c r="B7" i="4" l="1"/>
  <c r="C7" i="4"/>
  <c r="D7" i="4"/>
  <c r="F2" i="2" l="1"/>
  <c r="F3" i="2"/>
  <c r="F4" i="2"/>
  <c r="F5" i="2"/>
  <c r="F6" i="2"/>
  <c r="F7" i="2"/>
  <c r="C3" i="11" l="1"/>
  <c r="C4" i="11"/>
  <c r="C5" i="11"/>
  <c r="C2" i="11"/>
  <c r="D3" i="10"/>
  <c r="D4" i="10"/>
  <c r="D2" i="10"/>
  <c r="C4" i="10"/>
  <c r="C3" i="10"/>
  <c r="C2" i="10"/>
  <c r="C2" i="7"/>
  <c r="E2" i="7" s="1"/>
  <c r="C3" i="7"/>
  <c r="E3" i="7" s="1"/>
  <c r="C4" i="7"/>
  <c r="E4" i="7" s="1"/>
  <c r="D2" i="4"/>
  <c r="B2" i="9"/>
  <c r="B3" i="9"/>
  <c r="B4" i="9"/>
  <c r="B5" i="9"/>
  <c r="B6" i="9"/>
  <c r="B7" i="9"/>
  <c r="C2" i="3"/>
  <c r="C2" i="4" l="1"/>
  <c r="B3" i="4"/>
  <c r="C3" i="4"/>
  <c r="D3" i="4"/>
  <c r="B4" i="4"/>
  <c r="C4" i="4"/>
  <c r="D4" i="4"/>
  <c r="B5" i="4"/>
  <c r="C5" i="4"/>
  <c r="D5" i="4"/>
  <c r="B6" i="4"/>
  <c r="C6" i="4"/>
  <c r="D6" i="4"/>
  <c r="B2" i="4"/>
  <c r="C3" i="3"/>
  <c r="C4" i="3"/>
</calcChain>
</file>

<file path=xl/sharedStrings.xml><?xml version="1.0" encoding="utf-8"?>
<sst xmlns="http://schemas.openxmlformats.org/spreadsheetml/2006/main" count="137" uniqueCount="117">
  <si>
    <t>Mod-Nr</t>
  </si>
  <si>
    <t>Datum</t>
  </si>
  <si>
    <t>Warengruppe</t>
  </si>
  <si>
    <t>Menge</t>
  </si>
  <si>
    <t>A-100-10</t>
  </si>
  <si>
    <t>A-100-20</t>
  </si>
  <si>
    <t>A-100-23</t>
  </si>
  <si>
    <t>B-105-13</t>
  </si>
  <si>
    <t>B-105-16</t>
  </si>
  <si>
    <t>B-200-10</t>
  </si>
  <si>
    <t>216</t>
  </si>
  <si>
    <t>305</t>
  </si>
  <si>
    <t>89</t>
  </si>
  <si>
    <t>407</t>
  </si>
  <si>
    <t>112</t>
  </si>
  <si>
    <t>94</t>
  </si>
  <si>
    <t>Menge als Zahl</t>
  </si>
  <si>
    <t>Nachname</t>
  </si>
  <si>
    <t>Vorname</t>
  </si>
  <si>
    <t>Silke</t>
  </si>
  <si>
    <t>Nordhoff</t>
  </si>
  <si>
    <t>Baumholtz</t>
  </si>
  <si>
    <t>Jens</t>
  </si>
  <si>
    <t>Bergmann</t>
  </si>
  <si>
    <t>Susanne</t>
  </si>
  <si>
    <t>Gesamter Name</t>
  </si>
  <si>
    <t>Modell</t>
  </si>
  <si>
    <t>Farbe</t>
  </si>
  <si>
    <t>Artikel-Nr.</t>
  </si>
  <si>
    <t>AA-12345-10</t>
  </si>
  <si>
    <t>Rechnung Nr.</t>
  </si>
  <si>
    <t>Kunde</t>
  </si>
  <si>
    <t>AB-19900-10</t>
  </si>
  <si>
    <t>BB-26700-20</t>
  </si>
  <si>
    <t>AB-19900-20</t>
  </si>
  <si>
    <t>BB-26700-30</t>
  </si>
  <si>
    <t>CA-26700-35</t>
  </si>
  <si>
    <t>Umsatz</t>
  </si>
  <si>
    <t>1,560.23</t>
  </si>
  <si>
    <t>25,500.00</t>
  </si>
  <si>
    <t>8,000.00</t>
  </si>
  <si>
    <t>10,200.50</t>
  </si>
  <si>
    <t>590.50</t>
  </si>
  <si>
    <t>12,697.89</t>
  </si>
  <si>
    <t>Umsatz umgewandelt</t>
  </si>
  <si>
    <t>Name</t>
  </si>
  <si>
    <t>Telefon</t>
  </si>
  <si>
    <t>Silke Nordfhoff</t>
  </si>
  <si>
    <t>Jens Tauwetter</t>
  </si>
  <si>
    <t>Alfred Kabelschacht</t>
  </si>
  <si>
    <t>0851/7788991</t>
  </si>
  <si>
    <t>Vorwahl</t>
  </si>
  <si>
    <t>Position des ges. Zeichens</t>
  </si>
  <si>
    <t>0723/120144</t>
  </si>
  <si>
    <t>089/123456789</t>
  </si>
  <si>
    <t>Rufnummer</t>
  </si>
  <si>
    <t xml:space="preserve">Vorwahl </t>
  </si>
  <si>
    <t>0049 89 123456789</t>
  </si>
  <si>
    <t>0049 0851 7788991</t>
  </si>
  <si>
    <t>Georg Krattler</t>
  </si>
  <si>
    <t>0043 455 4571122</t>
  </si>
  <si>
    <t>Jean Baguette</t>
  </si>
  <si>
    <t>0033 1459 4567888</t>
  </si>
  <si>
    <t>ProduktID</t>
  </si>
  <si>
    <t>Verkauft</t>
  </si>
  <si>
    <t>Verkauft als Zahl</t>
  </si>
  <si>
    <t>A400</t>
  </si>
  <si>
    <t>15 355</t>
  </si>
  <si>
    <t>A410</t>
  </si>
  <si>
    <t>2 789</t>
  </si>
  <si>
    <t>A459</t>
  </si>
  <si>
    <t>11 045</t>
  </si>
  <si>
    <t>A332</t>
  </si>
  <si>
    <t>23 123</t>
  </si>
  <si>
    <t>A299</t>
  </si>
  <si>
    <t>19 951</t>
  </si>
  <si>
    <t>Umsatz als Zahl</t>
  </si>
  <si>
    <t>A500</t>
  </si>
  <si>
    <t>11,235.20</t>
  </si>
  <si>
    <t>A4520</t>
  </si>
  <si>
    <t>2,5087.00</t>
  </si>
  <si>
    <t>81,057.69</t>
  </si>
  <si>
    <t>17,456.67</t>
  </si>
  <si>
    <t>31,451.50</t>
  </si>
  <si>
    <t>Name bereinigt</t>
  </si>
  <si>
    <t>Vorname bereinigt</t>
  </si>
  <si>
    <t xml:space="preserve">    Muster</t>
  </si>
  <si>
    <t>Rainer</t>
  </si>
  <si>
    <t xml:space="preserve">  Baumholtz</t>
  </si>
  <si>
    <t xml:space="preserve"> Philipp</t>
  </si>
  <si>
    <t>Meier-Lustig</t>
  </si>
  <si>
    <t xml:space="preserve"> Irene</t>
  </si>
  <si>
    <t xml:space="preserve"> Zimmermann</t>
  </si>
  <si>
    <t>Sabine</t>
  </si>
  <si>
    <t xml:space="preserve">  Kabelschacht</t>
  </si>
  <si>
    <t xml:space="preserve">   Alfred</t>
  </si>
  <si>
    <t>ArtikelID</t>
  </si>
  <si>
    <t>Artikelbezeichnung</t>
  </si>
  <si>
    <t>Bezeichnung ohne Zeilenumbruch</t>
  </si>
  <si>
    <t>100411</t>
  </si>
  <si>
    <t>Tischleuchte schwenkbar, 
Halogen</t>
  </si>
  <si>
    <t>100503</t>
  </si>
  <si>
    <t>Christbaumkugeln rot, 
Glas mundgeblasen 10 St.</t>
  </si>
  <si>
    <t>100510</t>
  </si>
  <si>
    <t>Weihnachtsbaum aufblasbar, 
Kunststoff H 1,20 m</t>
  </si>
  <si>
    <t>200503</t>
  </si>
  <si>
    <t>Christbaumkugeln silber, 
Kunststoff, 6 St.</t>
  </si>
  <si>
    <t>307001</t>
  </si>
  <si>
    <t>Kopierpapier weiss A4, 
Standardqualität 500 Blatt</t>
  </si>
  <si>
    <t>307002</t>
  </si>
  <si>
    <t>Kopierpapier weiss A3, Standardqualität, 
500 Blatt</t>
  </si>
  <si>
    <t>307003</t>
  </si>
  <si>
    <t>Kopierpapier gelb A4, 
Standardqualität, 500 Blatt</t>
  </si>
  <si>
    <t>308001</t>
  </si>
  <si>
    <t>Kopierpapier A4,
 Recyclinqualität, 500 Blatt</t>
  </si>
  <si>
    <t>309911</t>
  </si>
  <si>
    <t>Flachablageschrank 110,0 x 76,5 x 
42,0cm 5 Schubladen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</si>
</sst>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14" fontId="0" fillId="0" borderId="0" xfId="0" applyNumberFormat="1" applyAlignment="1">
      <alignment horizontal="right" indent="1"/>
    </xf>
    <xf numFmtId="2" fontId="0" fillId="0" borderId="0" xfId="0" quotePrefix="1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quotePrefix="1" applyNumberFormat="1" applyAlignment="1">
      <alignment horizontal="right"/>
    </xf>
    <xf numFmtId="0" fontId="1" fillId="0" borderId="0" xfId="0" applyFont="1" applyAlignment="1"/>
    <xf numFmtId="164" fontId="4" fillId="0" borderId="1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wrapText="1"/>
    </xf>
  </cellXfs>
  <cellStyles count="2">
    <cellStyle name="Standard" xfId="0" builtinId="0"/>
    <cellStyle name="Standard_Tabelle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2" sqref="F2"/>
    </sheetView>
  </sheetViews>
  <sheetFormatPr baseColWidth="10" defaultRowHeight="15" x14ac:dyDescent="0.25"/>
  <cols>
    <col min="1" max="2" width="12.5703125" customWidth="1"/>
    <col min="3" max="3" width="11.42578125" customWidth="1"/>
    <col min="4" max="5" width="10.5703125" customWidth="1"/>
    <col min="6" max="6" width="14" customWidth="1"/>
    <col min="7" max="7" width="16.42578125" customWidth="1"/>
  </cols>
  <sheetData>
    <row r="1" spans="1:6" x14ac:dyDescent="0.25">
      <c r="A1" s="1" t="s">
        <v>30</v>
      </c>
      <c r="B1" s="2" t="s">
        <v>1</v>
      </c>
      <c r="C1" s="1" t="s">
        <v>0</v>
      </c>
      <c r="D1" s="6" t="s">
        <v>31</v>
      </c>
      <c r="E1" s="1" t="s">
        <v>3</v>
      </c>
      <c r="F1" s="1" t="s">
        <v>16</v>
      </c>
    </row>
    <row r="2" spans="1:6" x14ac:dyDescent="0.25">
      <c r="A2">
        <v>80156</v>
      </c>
      <c r="B2" s="3">
        <v>43191</v>
      </c>
      <c r="C2" t="s">
        <v>4</v>
      </c>
      <c r="D2">
        <v>30123</v>
      </c>
      <c r="E2" s="4" t="s">
        <v>10</v>
      </c>
      <c r="F2">
        <f>VALUE(E2)</f>
        <v>216</v>
      </c>
    </row>
    <row r="3" spans="1:6" x14ac:dyDescent="0.25">
      <c r="A3">
        <v>80157</v>
      </c>
      <c r="B3" s="3">
        <v>43192</v>
      </c>
      <c r="C3" t="s">
        <v>5</v>
      </c>
      <c r="D3">
        <v>17015</v>
      </c>
      <c r="E3" s="4" t="s">
        <v>11</v>
      </c>
      <c r="F3">
        <f t="shared" ref="F3:F7" si="0">VALUE(E3)</f>
        <v>305</v>
      </c>
    </row>
    <row r="4" spans="1:6" x14ac:dyDescent="0.25">
      <c r="A4">
        <v>80158</v>
      </c>
      <c r="B4" s="3">
        <v>43193</v>
      </c>
      <c r="C4" t="s">
        <v>6</v>
      </c>
      <c r="D4">
        <v>14977</v>
      </c>
      <c r="E4" s="4" t="s">
        <v>12</v>
      </c>
      <c r="F4">
        <f t="shared" si="0"/>
        <v>89</v>
      </c>
    </row>
    <row r="5" spans="1:6" x14ac:dyDescent="0.25">
      <c r="A5">
        <v>80159</v>
      </c>
      <c r="B5" s="3">
        <v>43194</v>
      </c>
      <c r="C5" t="s">
        <v>7</v>
      </c>
      <c r="D5">
        <v>378</v>
      </c>
      <c r="E5" s="4" t="s">
        <v>13</v>
      </c>
      <c r="F5">
        <f t="shared" si="0"/>
        <v>407</v>
      </c>
    </row>
    <row r="6" spans="1:6" x14ac:dyDescent="0.25">
      <c r="A6">
        <v>80160</v>
      </c>
      <c r="B6" s="3">
        <v>43195</v>
      </c>
      <c r="C6" t="s">
        <v>8</v>
      </c>
      <c r="D6">
        <v>4780</v>
      </c>
      <c r="E6" s="4" t="s">
        <v>14</v>
      </c>
      <c r="F6">
        <f t="shared" si="0"/>
        <v>112</v>
      </c>
    </row>
    <row r="7" spans="1:6" x14ac:dyDescent="0.25">
      <c r="A7">
        <v>80161</v>
      </c>
      <c r="B7" s="3">
        <v>43196</v>
      </c>
      <c r="C7" t="s">
        <v>9</v>
      </c>
      <c r="D7">
        <v>11231</v>
      </c>
      <c r="E7" s="4" t="s">
        <v>15</v>
      </c>
      <c r="F7">
        <f t="shared" si="0"/>
        <v>94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2" sqref="E2"/>
    </sheetView>
  </sheetViews>
  <sheetFormatPr baseColWidth="10" defaultRowHeight="15" x14ac:dyDescent="0.25"/>
  <cols>
    <col min="1" max="1" width="16" customWidth="1"/>
    <col min="3" max="3" width="7.140625" customWidth="1"/>
    <col min="4" max="4" width="15.28515625" customWidth="1"/>
    <col min="5" max="5" width="18.28515625" customWidth="1"/>
  </cols>
  <sheetData>
    <row r="1" spans="1:5" x14ac:dyDescent="0.25">
      <c r="A1" s="1" t="s">
        <v>45</v>
      </c>
      <c r="B1" s="1" t="s">
        <v>18</v>
      </c>
      <c r="D1" s="1" t="s">
        <v>84</v>
      </c>
      <c r="E1" s="1" t="s">
        <v>85</v>
      </c>
    </row>
    <row r="2" spans="1:5" x14ac:dyDescent="0.25">
      <c r="A2" t="s">
        <v>86</v>
      </c>
      <c r="B2" t="s">
        <v>87</v>
      </c>
      <c r="D2" t="str">
        <f>TRIM(A2)</f>
        <v>Muster</v>
      </c>
      <c r="E2" t="str">
        <f>TRIM(B2)</f>
        <v>Rainer</v>
      </c>
    </row>
    <row r="3" spans="1:5" x14ac:dyDescent="0.25">
      <c r="A3" t="s">
        <v>88</v>
      </c>
      <c r="B3" t="s">
        <v>89</v>
      </c>
      <c r="D3" t="str">
        <f>TRIM(A3)</f>
        <v>Baumholtz</v>
      </c>
      <c r="E3" t="str">
        <f t="shared" ref="E3:E6" si="0">TRIM(B3)</f>
        <v>Philipp</v>
      </c>
    </row>
    <row r="4" spans="1:5" x14ac:dyDescent="0.25">
      <c r="A4" s="11" t="s">
        <v>90</v>
      </c>
      <c r="B4" t="s">
        <v>91</v>
      </c>
      <c r="D4" t="str">
        <f>TRIM(A4)</f>
        <v>Meier-Lustig</v>
      </c>
      <c r="E4" t="str">
        <f t="shared" si="0"/>
        <v>Irene</v>
      </c>
    </row>
    <row r="5" spans="1:5" x14ac:dyDescent="0.25">
      <c r="A5" t="s">
        <v>92</v>
      </c>
      <c r="B5" t="s">
        <v>93</v>
      </c>
      <c r="D5" t="str">
        <f>TRIM(A5)</f>
        <v>Zimmermann</v>
      </c>
      <c r="E5" t="str">
        <f t="shared" si="0"/>
        <v>Sabine</v>
      </c>
    </row>
    <row r="6" spans="1:5" x14ac:dyDescent="0.25">
      <c r="A6" t="s">
        <v>94</v>
      </c>
      <c r="B6" t="s">
        <v>95</v>
      </c>
      <c r="D6" t="str">
        <f>TRIM(A6)</f>
        <v>Kabelschacht</v>
      </c>
      <c r="E6" t="str">
        <f t="shared" si="0"/>
        <v>Alfred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2" sqref="C2"/>
    </sheetView>
  </sheetViews>
  <sheetFormatPr baseColWidth="10" defaultRowHeight="15" x14ac:dyDescent="0.25"/>
  <cols>
    <col min="1" max="1" width="10.42578125" style="12" customWidth="1"/>
    <col min="2" max="2" width="32.42578125" style="12" customWidth="1"/>
    <col min="3" max="3" width="49.7109375" style="12" bestFit="1" customWidth="1"/>
    <col min="4" max="16384" width="11.42578125" style="12"/>
  </cols>
  <sheetData>
    <row r="1" spans="1:3" x14ac:dyDescent="0.25">
      <c r="A1" s="1" t="s">
        <v>96</v>
      </c>
      <c r="B1" s="1" t="s">
        <v>97</v>
      </c>
      <c r="C1" s="14" t="s">
        <v>98</v>
      </c>
    </row>
    <row r="2" spans="1:3" ht="15.75" customHeight="1" x14ac:dyDescent="0.25">
      <c r="A2" s="15" t="s">
        <v>99</v>
      </c>
      <c r="B2" s="16" t="s">
        <v>100</v>
      </c>
      <c r="C2" s="12" t="str">
        <f>CLEAN(B2)</f>
        <v>Tischleuchte schwenkbar, Halogen</v>
      </c>
    </row>
    <row r="3" spans="1:3" ht="16.5" customHeight="1" x14ac:dyDescent="0.25">
      <c r="A3" s="15" t="s">
        <v>101</v>
      </c>
      <c r="B3" s="16" t="s">
        <v>102</v>
      </c>
      <c r="C3" s="12" t="str">
        <f t="shared" ref="C3:C10" si="0">CLEAN(B3)</f>
        <v>Christbaumkugeln rot, Glas mundgeblasen 10 St.</v>
      </c>
    </row>
    <row r="4" spans="1:3" ht="15.75" customHeight="1" x14ac:dyDescent="0.25">
      <c r="A4" s="15" t="s">
        <v>103</v>
      </c>
      <c r="B4" s="16" t="s">
        <v>104</v>
      </c>
      <c r="C4" s="12" t="str">
        <f t="shared" si="0"/>
        <v>Weihnachtsbaum aufblasbar, Kunststoff H 1,20 m</v>
      </c>
    </row>
    <row r="5" spans="1:3" ht="15.75" customHeight="1" x14ac:dyDescent="0.25">
      <c r="A5" s="15" t="s">
        <v>105</v>
      </c>
      <c r="B5" s="16" t="s">
        <v>106</v>
      </c>
      <c r="C5" s="12" t="str">
        <f t="shared" si="0"/>
        <v>Christbaumkugeln silber, Kunststoff, 6 St.</v>
      </c>
    </row>
    <row r="6" spans="1:3" ht="15.75" customHeight="1" x14ac:dyDescent="0.25">
      <c r="A6" s="15" t="s">
        <v>107</v>
      </c>
      <c r="B6" s="16" t="s">
        <v>108</v>
      </c>
      <c r="C6" s="12" t="str">
        <f t="shared" si="0"/>
        <v>Kopierpapier weiss A4, Standardqualität 500 Blatt</v>
      </c>
    </row>
    <row r="7" spans="1:3" ht="15.75" customHeight="1" x14ac:dyDescent="0.25">
      <c r="A7" s="15" t="s">
        <v>109</v>
      </c>
      <c r="B7" s="16" t="s">
        <v>110</v>
      </c>
      <c r="C7" s="12" t="str">
        <f t="shared" si="0"/>
        <v>Kopierpapier weiss A3, Standardqualität, 500 Blatt</v>
      </c>
    </row>
    <row r="8" spans="1:3" ht="13.5" customHeight="1" x14ac:dyDescent="0.25">
      <c r="A8" s="15" t="s">
        <v>111</v>
      </c>
      <c r="B8" s="16" t="s">
        <v>112</v>
      </c>
      <c r="C8" s="12" t="str">
        <f t="shared" si="0"/>
        <v>Kopierpapier gelb A4, Standardqualität, 500 Blatt</v>
      </c>
    </row>
    <row r="9" spans="1:3" ht="14.25" customHeight="1" x14ac:dyDescent="0.25">
      <c r="A9" s="15" t="s">
        <v>113</v>
      </c>
      <c r="B9" s="16" t="s">
        <v>114</v>
      </c>
      <c r="C9" s="12" t="str">
        <f t="shared" si="0"/>
        <v>Kopierpapier A4, Recyclinqualität, 500 Blatt</v>
      </c>
    </row>
    <row r="10" spans="1:3" ht="15" customHeight="1" x14ac:dyDescent="0.25">
      <c r="A10" s="15" t="s">
        <v>115</v>
      </c>
      <c r="B10" s="16" t="s">
        <v>116</v>
      </c>
      <c r="C10" s="12" t="str">
        <f t="shared" si="0"/>
        <v>Flachablageschrank 110,0 x 76,5 x 42,0cm 5 Schubladen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" sqref="B2"/>
    </sheetView>
  </sheetViews>
  <sheetFormatPr baseColWidth="10" defaultRowHeight="15" x14ac:dyDescent="0.25"/>
  <cols>
    <col min="1" max="1" width="16.28515625" customWidth="1"/>
    <col min="2" max="2" width="20.42578125" customWidth="1"/>
  </cols>
  <sheetData>
    <row r="1" spans="1:2" x14ac:dyDescent="0.25">
      <c r="A1" t="s">
        <v>37</v>
      </c>
      <c r="B1" t="s">
        <v>44</v>
      </c>
    </row>
    <row r="2" spans="1:2" x14ac:dyDescent="0.25">
      <c r="A2" t="s">
        <v>38</v>
      </c>
      <c r="B2">
        <f>_xlfn.NUMBERVALUE(A2,".",",")</f>
        <v>1560.23</v>
      </c>
    </row>
    <row r="3" spans="1:2" x14ac:dyDescent="0.25">
      <c r="A3" t="s">
        <v>39</v>
      </c>
      <c r="B3">
        <f t="shared" ref="B3:B7" si="0">_xlfn.NUMBERVALUE(A3,".",",")</f>
        <v>25500</v>
      </c>
    </row>
    <row r="4" spans="1:2" x14ac:dyDescent="0.25">
      <c r="A4" t="s">
        <v>41</v>
      </c>
      <c r="B4">
        <f t="shared" si="0"/>
        <v>10200.5</v>
      </c>
    </row>
    <row r="5" spans="1:2" x14ac:dyDescent="0.25">
      <c r="A5" t="s">
        <v>40</v>
      </c>
      <c r="B5">
        <f t="shared" si="0"/>
        <v>8000</v>
      </c>
    </row>
    <row r="6" spans="1:2" x14ac:dyDescent="0.25">
      <c r="A6" t="s">
        <v>42</v>
      </c>
      <c r="B6">
        <f t="shared" si="0"/>
        <v>590.5</v>
      </c>
    </row>
    <row r="7" spans="1:2" x14ac:dyDescent="0.25">
      <c r="A7" t="s">
        <v>43</v>
      </c>
      <c r="B7">
        <f t="shared" si="0"/>
        <v>12697.89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" sqref="C2"/>
    </sheetView>
  </sheetViews>
  <sheetFormatPr baseColWidth="10" defaultRowHeight="15" x14ac:dyDescent="0.25"/>
  <cols>
    <col min="2" max="2" width="12.5703125" customWidth="1"/>
    <col min="3" max="3" width="15" customWidth="1"/>
  </cols>
  <sheetData>
    <row r="1" spans="1:3" x14ac:dyDescent="0.25">
      <c r="A1" t="s">
        <v>63</v>
      </c>
      <c r="B1" t="s">
        <v>37</v>
      </c>
      <c r="C1" s="5" t="s">
        <v>76</v>
      </c>
    </row>
    <row r="2" spans="1:3" x14ac:dyDescent="0.25">
      <c r="A2" t="s">
        <v>77</v>
      </c>
      <c r="B2" t="s">
        <v>78</v>
      </c>
      <c r="C2" s="13">
        <f>_xlfn.NUMBERVALUE(B2,".",",")</f>
        <v>11235.2</v>
      </c>
    </row>
    <row r="3" spans="1:3" x14ac:dyDescent="0.25">
      <c r="A3" t="s">
        <v>79</v>
      </c>
      <c r="B3" t="s">
        <v>80</v>
      </c>
      <c r="C3" s="13">
        <f t="shared" ref="C3:C6" si="0">_xlfn.NUMBERVALUE(B3,".",",")</f>
        <v>25087</v>
      </c>
    </row>
    <row r="4" spans="1:3" x14ac:dyDescent="0.25">
      <c r="A4" t="s">
        <v>70</v>
      </c>
      <c r="B4" t="s">
        <v>81</v>
      </c>
      <c r="C4" s="13">
        <f t="shared" si="0"/>
        <v>81057.69</v>
      </c>
    </row>
    <row r="5" spans="1:3" x14ac:dyDescent="0.25">
      <c r="A5" t="s">
        <v>72</v>
      </c>
      <c r="B5" t="s">
        <v>82</v>
      </c>
      <c r="C5" s="13">
        <f t="shared" si="0"/>
        <v>17456.669999999998</v>
      </c>
    </row>
    <row r="6" spans="1:3" x14ac:dyDescent="0.25">
      <c r="A6" t="s">
        <v>74</v>
      </c>
      <c r="B6" t="s">
        <v>83</v>
      </c>
      <c r="C6" s="13">
        <f t="shared" si="0"/>
        <v>31451.5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" sqref="C2"/>
    </sheetView>
  </sheetViews>
  <sheetFormatPr baseColWidth="10" defaultRowHeight="15" x14ac:dyDescent="0.25"/>
  <cols>
    <col min="2" max="2" width="12.42578125" customWidth="1"/>
    <col min="3" max="3" width="15.5703125" customWidth="1"/>
  </cols>
  <sheetData>
    <row r="1" spans="1:3" x14ac:dyDescent="0.25">
      <c r="A1" t="s">
        <v>63</v>
      </c>
      <c r="B1" t="s">
        <v>64</v>
      </c>
      <c r="C1" s="12" t="s">
        <v>65</v>
      </c>
    </row>
    <row r="2" spans="1:3" x14ac:dyDescent="0.25">
      <c r="A2" t="s">
        <v>66</v>
      </c>
      <c r="B2" t="s">
        <v>67</v>
      </c>
      <c r="C2">
        <f>_xlfn.NUMBERVALUE(B2)</f>
        <v>15355</v>
      </c>
    </row>
    <row r="3" spans="1:3" x14ac:dyDescent="0.25">
      <c r="A3" t="s">
        <v>68</v>
      </c>
      <c r="B3" t="s">
        <v>69</v>
      </c>
      <c r="C3">
        <f t="shared" ref="C3:C6" si="0">_xlfn.NUMBERVALUE(B3)</f>
        <v>2789</v>
      </c>
    </row>
    <row r="4" spans="1:3" x14ac:dyDescent="0.25">
      <c r="A4" t="s">
        <v>70</v>
      </c>
      <c r="B4" t="s">
        <v>71</v>
      </c>
      <c r="C4">
        <f t="shared" si="0"/>
        <v>11045</v>
      </c>
    </row>
    <row r="5" spans="1:3" x14ac:dyDescent="0.25">
      <c r="A5" t="s">
        <v>72</v>
      </c>
      <c r="B5" t="s">
        <v>73</v>
      </c>
      <c r="C5">
        <f t="shared" si="0"/>
        <v>23123</v>
      </c>
    </row>
    <row r="6" spans="1:3" x14ac:dyDescent="0.25">
      <c r="A6" t="s">
        <v>74</v>
      </c>
      <c r="B6" t="s">
        <v>75</v>
      </c>
      <c r="C6">
        <f t="shared" si="0"/>
        <v>19951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"/>
    </sheetView>
  </sheetViews>
  <sheetFormatPr baseColWidth="10" defaultRowHeight="15" x14ac:dyDescent="0.25"/>
  <cols>
    <col min="1" max="1" width="11.85546875" customWidth="1"/>
    <col min="2" max="2" width="12.28515625" customWidth="1"/>
    <col min="3" max="3" width="19.28515625" customWidth="1"/>
    <col min="8" max="8" width="14.140625" customWidth="1"/>
  </cols>
  <sheetData>
    <row r="1" spans="1:3" x14ac:dyDescent="0.25">
      <c r="A1" s="7" t="s">
        <v>17</v>
      </c>
      <c r="B1" s="7" t="s">
        <v>18</v>
      </c>
      <c r="C1" s="7" t="s">
        <v>25</v>
      </c>
    </row>
    <row r="2" spans="1:3" x14ac:dyDescent="0.25">
      <c r="A2" t="s">
        <v>20</v>
      </c>
      <c r="B2" t="s">
        <v>19</v>
      </c>
      <c r="C2" t="str">
        <f>CONCATENATE(B2," ",A2)</f>
        <v>Silke Nordhoff</v>
      </c>
    </row>
    <row r="3" spans="1:3" x14ac:dyDescent="0.25">
      <c r="A3" t="s">
        <v>21</v>
      </c>
      <c r="B3" t="s">
        <v>22</v>
      </c>
      <c r="C3" t="str">
        <f t="shared" ref="C3:C4" si="0">CONCATENATE(B3," ",A3)</f>
        <v>Jens Baumholtz</v>
      </c>
    </row>
    <row r="4" spans="1:3" x14ac:dyDescent="0.25">
      <c r="A4" t="s">
        <v>23</v>
      </c>
      <c r="B4" t="s">
        <v>24</v>
      </c>
      <c r="C4" t="str">
        <f t="shared" si="0"/>
        <v>Susanne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E7" sqref="E7"/>
    </sheetView>
  </sheetViews>
  <sheetFormatPr baseColWidth="10" defaultRowHeight="15" x14ac:dyDescent="0.25"/>
  <cols>
    <col min="1" max="1" width="16.5703125" customWidth="1"/>
    <col min="2" max="2" width="14.140625" customWidth="1"/>
    <col min="3" max="3" width="14.5703125" style="5" customWidth="1"/>
    <col min="4" max="4" width="16.42578125" style="5" customWidth="1"/>
  </cols>
  <sheetData>
    <row r="1" spans="1:4" x14ac:dyDescent="0.25">
      <c r="A1" s="8" t="s">
        <v>28</v>
      </c>
      <c r="B1" s="8" t="s">
        <v>2</v>
      </c>
      <c r="C1" s="9" t="s">
        <v>26</v>
      </c>
      <c r="D1" s="9" t="s">
        <v>27</v>
      </c>
    </row>
    <row r="2" spans="1:4" x14ac:dyDescent="0.25">
      <c r="A2" t="s">
        <v>29</v>
      </c>
      <c r="B2" t="str">
        <f>LEFT(A2,2)</f>
        <v>AA</v>
      </c>
      <c r="C2" s="5" t="str">
        <f>MID(A2,4,5)</f>
        <v>12345</v>
      </c>
      <c r="D2" s="5" t="str">
        <f>RIGHT(A2,2)</f>
        <v>10</v>
      </c>
    </row>
    <row r="3" spans="1:4" x14ac:dyDescent="0.25">
      <c r="A3" t="s">
        <v>32</v>
      </c>
      <c r="B3" t="str">
        <f t="shared" ref="B3:B6" si="0">LEFT(A3,2)</f>
        <v>AB</v>
      </c>
      <c r="C3" s="5" t="str">
        <f t="shared" ref="C3:C6" si="1">MID(A3,4,5)</f>
        <v>19900</v>
      </c>
      <c r="D3" s="5" t="str">
        <f t="shared" ref="D3:D6" si="2">RIGHT(A3,2)</f>
        <v>10</v>
      </c>
    </row>
    <row r="4" spans="1:4" x14ac:dyDescent="0.25">
      <c r="A4" t="s">
        <v>34</v>
      </c>
      <c r="B4" t="str">
        <f t="shared" si="0"/>
        <v>AB</v>
      </c>
      <c r="C4" s="5" t="str">
        <f t="shared" si="1"/>
        <v>19900</v>
      </c>
      <c r="D4" s="5" t="str">
        <f t="shared" si="2"/>
        <v>20</v>
      </c>
    </row>
    <row r="5" spans="1:4" x14ac:dyDescent="0.25">
      <c r="A5" t="s">
        <v>33</v>
      </c>
      <c r="B5" t="str">
        <f t="shared" si="0"/>
        <v>BB</v>
      </c>
      <c r="C5" s="5" t="str">
        <f t="shared" si="1"/>
        <v>26700</v>
      </c>
      <c r="D5" s="5" t="str">
        <f t="shared" si="2"/>
        <v>20</v>
      </c>
    </row>
    <row r="6" spans="1:4" x14ac:dyDescent="0.25">
      <c r="A6" t="s">
        <v>35</v>
      </c>
      <c r="B6" t="str">
        <f t="shared" si="0"/>
        <v>BB</v>
      </c>
      <c r="C6" s="5" t="str">
        <f t="shared" si="1"/>
        <v>26700</v>
      </c>
      <c r="D6" s="5" t="str">
        <f t="shared" si="2"/>
        <v>30</v>
      </c>
    </row>
    <row r="7" spans="1:4" x14ac:dyDescent="0.25">
      <c r="A7" t="s">
        <v>36</v>
      </c>
      <c r="B7" t="str">
        <f t="shared" ref="B7" si="3">LEFT(A7,2)</f>
        <v>CA</v>
      </c>
      <c r="C7" s="5" t="str">
        <f t="shared" ref="C7" si="4">MID(A7,4,5)</f>
        <v>26700</v>
      </c>
      <c r="D7" s="5" t="str">
        <f t="shared" ref="D7" si="5">RIGHT(A7,2)</f>
        <v>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F2" sqref="F2:F4"/>
    </sheetView>
  </sheetViews>
  <sheetFormatPr baseColWidth="10" defaultRowHeight="15" x14ac:dyDescent="0.25"/>
  <cols>
    <col min="1" max="1" width="23.7109375" customWidth="1"/>
    <col min="2" max="2" width="15.140625" customWidth="1"/>
    <col min="3" max="3" width="13.140625" customWidth="1"/>
    <col min="4" max="4" width="18.42578125" customWidth="1"/>
    <col min="6" max="6" width="17.140625" customWidth="1"/>
  </cols>
  <sheetData>
    <row r="1" spans="1:5" ht="30" customHeight="1" x14ac:dyDescent="0.25">
      <c r="A1" s="8" t="s">
        <v>45</v>
      </c>
      <c r="B1" s="10" t="s">
        <v>46</v>
      </c>
      <c r="C1" s="11" t="s">
        <v>52</v>
      </c>
      <c r="E1" s="10" t="s">
        <v>51</v>
      </c>
    </row>
    <row r="2" spans="1:5" x14ac:dyDescent="0.25">
      <c r="A2" t="s">
        <v>47</v>
      </c>
      <c r="B2" t="s">
        <v>54</v>
      </c>
      <c r="C2" s="5">
        <f>FIND("/",B2,1)</f>
        <v>4</v>
      </c>
      <c r="E2" t="str">
        <f>LEFT(B2,C2-1)</f>
        <v>089</v>
      </c>
    </row>
    <row r="3" spans="1:5" x14ac:dyDescent="0.25">
      <c r="A3" t="s">
        <v>48</v>
      </c>
      <c r="B3" t="s">
        <v>50</v>
      </c>
      <c r="C3" s="5">
        <f t="shared" ref="C3:C4" si="0">FIND("/",B3,1)</f>
        <v>5</v>
      </c>
      <c r="E3" t="str">
        <f>LEFT(B3,C3-1)</f>
        <v>0851</v>
      </c>
    </row>
    <row r="4" spans="1:5" x14ac:dyDescent="0.25">
      <c r="A4" t="s">
        <v>49</v>
      </c>
      <c r="B4" t="s">
        <v>53</v>
      </c>
      <c r="C4" s="5">
        <f t="shared" si="0"/>
        <v>5</v>
      </c>
      <c r="E4" t="str">
        <f>LEFT(B4,C4-1)</f>
        <v>0723</v>
      </c>
    </row>
    <row r="5" spans="1:5" x14ac:dyDescent="0.25">
      <c r="C5" s="5"/>
    </row>
    <row r="6" spans="1:5" x14ac:dyDescent="0.25">
      <c r="C6" s="5"/>
    </row>
  </sheetData>
  <pageMargins left="0.7" right="0.7" top="0.78740157499999996" bottom="0.78740157499999996" header="0.3" footer="0.3"/>
  <pageSetup paperSize="9" orientation="portrait" r:id="rId1"/>
  <ignoredErrors>
    <ignoredError sqref="E2:E4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2" sqref="D2"/>
    </sheetView>
  </sheetViews>
  <sheetFormatPr baseColWidth="10" defaultRowHeight="15" x14ac:dyDescent="0.25"/>
  <cols>
    <col min="1" max="1" width="20.42578125" customWidth="1"/>
    <col min="2" max="2" width="15.5703125" customWidth="1"/>
    <col min="3" max="3" width="11.5703125" customWidth="1"/>
    <col min="4" max="4" width="15.28515625" customWidth="1"/>
    <col min="5" max="5" width="38.85546875" customWidth="1"/>
  </cols>
  <sheetData>
    <row r="1" spans="1:4" ht="30" customHeight="1" x14ac:dyDescent="0.25">
      <c r="A1" s="8" t="s">
        <v>45</v>
      </c>
      <c r="B1" s="10" t="s">
        <v>46</v>
      </c>
      <c r="C1" s="10" t="s">
        <v>56</v>
      </c>
      <c r="D1" s="10" t="s">
        <v>55</v>
      </c>
    </row>
    <row r="2" spans="1:4" x14ac:dyDescent="0.25">
      <c r="A2" t="s">
        <v>47</v>
      </c>
      <c r="B2" t="s">
        <v>54</v>
      </c>
      <c r="C2" t="str">
        <f>LEFT(B2,FIND("/",B2,1)-1)</f>
        <v>089</v>
      </c>
      <c r="D2" t="str">
        <f>RIGHT(B2,LEN(B2)-FIND("/",B2,1))</f>
        <v>123456789</v>
      </c>
    </row>
    <row r="3" spans="1:4" x14ac:dyDescent="0.25">
      <c r="A3" t="s">
        <v>48</v>
      </c>
      <c r="B3" t="s">
        <v>50</v>
      </c>
      <c r="C3" t="str">
        <f>LEFT(B3,FIND("/",B3,1)-1)</f>
        <v>0851</v>
      </c>
      <c r="D3" t="str">
        <f t="shared" ref="D3:D4" si="0">RIGHT(B3,LEN(B3)-FIND("/",B3,1))</f>
        <v>7788991</v>
      </c>
    </row>
    <row r="4" spans="1:4" x14ac:dyDescent="0.25">
      <c r="A4" t="s">
        <v>49</v>
      </c>
      <c r="B4" t="s">
        <v>53</v>
      </c>
      <c r="C4" t="str">
        <f>LEFT(B4,FIND("/",B4,1)-1)</f>
        <v>0723</v>
      </c>
      <c r="D4" t="str">
        <f t="shared" si="0"/>
        <v>120144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"/>
    </sheetView>
  </sheetViews>
  <sheetFormatPr baseColWidth="10" defaultRowHeight="15" x14ac:dyDescent="0.25"/>
  <cols>
    <col min="1" max="1" width="23.7109375" customWidth="1"/>
    <col min="2" max="2" width="17.85546875" customWidth="1"/>
    <col min="3" max="3" width="17.7109375" customWidth="1"/>
  </cols>
  <sheetData>
    <row r="1" spans="1:3" ht="30" customHeight="1" x14ac:dyDescent="0.25">
      <c r="A1" s="8" t="s">
        <v>45</v>
      </c>
      <c r="B1" s="10" t="s">
        <v>46</v>
      </c>
      <c r="C1" s="10" t="s">
        <v>46</v>
      </c>
    </row>
    <row r="2" spans="1:3" x14ac:dyDescent="0.25">
      <c r="A2" t="s">
        <v>47</v>
      </c>
      <c r="B2" t="s">
        <v>57</v>
      </c>
      <c r="C2" t="str">
        <f>REPLACE(B2,1,2,"+")</f>
        <v>+49 89 123456789</v>
      </c>
    </row>
    <row r="3" spans="1:3" x14ac:dyDescent="0.25">
      <c r="A3" t="s">
        <v>48</v>
      </c>
      <c r="B3" t="s">
        <v>58</v>
      </c>
      <c r="C3" t="str">
        <f t="shared" ref="C3:C5" si="0">REPLACE(B3,1,2,"+")</f>
        <v>+49 0851 7788991</v>
      </c>
    </row>
    <row r="4" spans="1:3" x14ac:dyDescent="0.25">
      <c r="A4" t="s">
        <v>59</v>
      </c>
      <c r="B4" t="s">
        <v>60</v>
      </c>
      <c r="C4" t="str">
        <f t="shared" si="0"/>
        <v>+43 455 4571122</v>
      </c>
    </row>
    <row r="5" spans="1:3" x14ac:dyDescent="0.25">
      <c r="A5" t="s">
        <v>61</v>
      </c>
      <c r="B5" t="s">
        <v>62</v>
      </c>
      <c r="C5" t="str">
        <f t="shared" si="0"/>
        <v>+33 1459 4567888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Zahl in Text</vt:lpstr>
      <vt:lpstr>ZAHLENWERT</vt:lpstr>
      <vt:lpstr>Zahlenschreibweise konvertieren</vt:lpstr>
      <vt:lpstr>Leerzeichen entfernen</vt:lpstr>
      <vt:lpstr>Verketten</vt:lpstr>
      <vt:lpstr>Zeichenfolgen aus Text</vt:lpstr>
      <vt:lpstr>FiNDEN</vt:lpstr>
      <vt:lpstr>FiNDEN (2)</vt:lpstr>
      <vt:lpstr>Ersetzen</vt:lpstr>
      <vt:lpstr>Glätten</vt:lpstr>
      <vt:lpstr>Säubern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2014-04-16T07:22:59Z</dcterms:created>
  <dcterms:modified xsi:type="dcterms:W3CDTF">2018-08-23T09:19:36Z</dcterms:modified>
</cp:coreProperties>
</file>