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64011"/>
  <mc:AlternateContent xmlns:mc="http://schemas.openxmlformats.org/markup-compatibility/2006">
    <mc:Choice Requires="x15">
      <x15ac:absPath xmlns:x15ac="http://schemas.microsoft.com/office/spreadsheetml/2010/11/ac" url="C:\_Projekte 2018\EXCEL VBA Datenimport\Übungsdateien Pool\"/>
    </mc:Choice>
  </mc:AlternateContent>
  <bookViews>
    <workbookView xWindow="0" yWindow="0" windowWidth="28800" windowHeight="14100"/>
  </bookViews>
  <sheets>
    <sheet name="Anmeldungen" sheetId="1" r:id="rId1"/>
    <sheet name="Kurs1" sheetId="2" r:id="rId2"/>
    <sheet name="Kurs2" sheetId="3" r:id="rId3"/>
    <sheet name="Kurs3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2" l="1"/>
  <c r="D16" i="4"/>
  <c r="D15" i="4"/>
  <c r="D15" i="3"/>
  <c r="D14" i="4"/>
  <c r="D14" i="3"/>
  <c r="D21" i="2"/>
  <c r="D20" i="2"/>
  <c r="D19" i="2"/>
  <c r="D18" i="2"/>
  <c r="D13" i="4"/>
  <c r="D17" i="2"/>
  <c r="D16" i="2"/>
  <c r="D12" i="4"/>
  <c r="D13" i="3"/>
  <c r="D11" i="4"/>
  <c r="D12" i="3"/>
  <c r="D15" i="2"/>
  <c r="D10" i="4"/>
  <c r="D14" i="2"/>
  <c r="D11" i="3"/>
  <c r="D9" i="4"/>
  <c r="D10" i="3"/>
  <c r="D9" i="3"/>
  <c r="D13" i="2"/>
  <c r="D8" i="3"/>
  <c r="D12" i="2"/>
  <c r="D7" i="3"/>
  <c r="D11" i="2"/>
  <c r="D6" i="3"/>
  <c r="D5" i="3"/>
  <c r="D10" i="2"/>
  <c r="D9" i="2"/>
  <c r="D8" i="2"/>
  <c r="D7" i="2"/>
  <c r="D6" i="2"/>
  <c r="D5" i="2"/>
  <c r="D8" i="4"/>
  <c r="D7" i="4"/>
  <c r="D4" i="2"/>
  <c r="D6" i="4"/>
  <c r="D5" i="4"/>
  <c r="D4" i="3"/>
  <c r="D4" i="4"/>
  <c r="D3" i="2"/>
  <c r="D3" i="3"/>
  <c r="D3" i="4"/>
  <c r="D2" i="4"/>
  <c r="D2" i="2"/>
  <c r="D2" i="3"/>
</calcChain>
</file>

<file path=xl/sharedStrings.xml><?xml version="1.0" encoding="utf-8"?>
<sst xmlns="http://schemas.openxmlformats.org/spreadsheetml/2006/main" count="848" uniqueCount="135">
  <si>
    <t>Nachname</t>
  </si>
  <si>
    <t>Vorname</t>
  </si>
  <si>
    <t>GebDat</t>
  </si>
  <si>
    <t>Alter</t>
  </si>
  <si>
    <t>Größe [cm]</t>
  </si>
  <si>
    <t>Gewicht [kg]</t>
  </si>
  <si>
    <t>BMI</t>
  </si>
  <si>
    <t>Gender</t>
  </si>
  <si>
    <t>VBA</t>
  </si>
  <si>
    <t>Status</t>
  </si>
  <si>
    <t>Word</t>
  </si>
  <si>
    <t>Access</t>
  </si>
  <si>
    <t>PPT</t>
  </si>
  <si>
    <t>Outlook</t>
  </si>
  <si>
    <t>Bundesland</t>
  </si>
  <si>
    <t>Kurse</t>
  </si>
  <si>
    <t>Faktor</t>
  </si>
  <si>
    <t>Buche</t>
  </si>
  <si>
    <t>Hein</t>
  </si>
  <si>
    <t>m</t>
  </si>
  <si>
    <t>nein</t>
  </si>
  <si>
    <t>II</t>
  </si>
  <si>
    <t>x</t>
  </si>
  <si>
    <t>Bayern</t>
  </si>
  <si>
    <t>Box</t>
  </si>
  <si>
    <t>Fritz</t>
  </si>
  <si>
    <t>ja</t>
  </si>
  <si>
    <t>I</t>
  </si>
  <si>
    <t>Nordrhein-Westfalen</t>
  </si>
  <si>
    <t>Dampf</t>
  </si>
  <si>
    <t>Hans</t>
  </si>
  <si>
    <t>III</t>
  </si>
  <si>
    <t>Niedersachsen</t>
  </si>
  <si>
    <t>Bola</t>
  </si>
  <si>
    <t>Tom</t>
  </si>
  <si>
    <t>Brandenburg</t>
  </si>
  <si>
    <t>Zschluss</t>
  </si>
  <si>
    <t>Kurt</t>
  </si>
  <si>
    <t>Saarland</t>
  </si>
  <si>
    <t>Mone</t>
  </si>
  <si>
    <t>Anne</t>
  </si>
  <si>
    <t>w</t>
  </si>
  <si>
    <t>Rheinland-Pfalz</t>
  </si>
  <si>
    <t>Zufall</t>
  </si>
  <si>
    <t>Reiner</t>
  </si>
  <si>
    <t>Thüringen</t>
  </si>
  <si>
    <t>Kraut</t>
  </si>
  <si>
    <t>Heide</t>
  </si>
  <si>
    <t>Hessen</t>
  </si>
  <si>
    <t>Tiker</t>
  </si>
  <si>
    <t>Roman</t>
  </si>
  <si>
    <t>Baden-Württemberg</t>
  </si>
  <si>
    <t>Schaffen</t>
  </si>
  <si>
    <t>Ann</t>
  </si>
  <si>
    <t>Sachsen-Anhalt</t>
  </si>
  <si>
    <t>Tor</t>
  </si>
  <si>
    <t>Moni</t>
  </si>
  <si>
    <t>Sachsen</t>
  </si>
  <si>
    <t>Most</t>
  </si>
  <si>
    <t>Gogik</t>
  </si>
  <si>
    <t xml:space="preserve">Peter </t>
  </si>
  <si>
    <t>Bremen</t>
  </si>
  <si>
    <t>Tucky</t>
  </si>
  <si>
    <t>Ken</t>
  </si>
  <si>
    <t>Alles</t>
  </si>
  <si>
    <t>Erkan</t>
  </si>
  <si>
    <t>Amid</t>
  </si>
  <si>
    <t>Polly</t>
  </si>
  <si>
    <t>Leum</t>
  </si>
  <si>
    <t>Petro</t>
  </si>
  <si>
    <t>Iger</t>
  </si>
  <si>
    <t xml:space="preserve">Bill </t>
  </si>
  <si>
    <t>Alfabet</t>
  </si>
  <si>
    <t>Inen</t>
  </si>
  <si>
    <t>Philip</t>
  </si>
  <si>
    <t>Mecklenburg-Vorpommern</t>
  </si>
  <si>
    <t>Ebelt</t>
  </si>
  <si>
    <t>Ben</t>
  </si>
  <si>
    <t>Feiern</t>
  </si>
  <si>
    <t>Ryan</t>
  </si>
  <si>
    <t>Berlin</t>
  </si>
  <si>
    <t>Fröhliche</t>
  </si>
  <si>
    <t>Udo</t>
  </si>
  <si>
    <t>Arat</t>
  </si>
  <si>
    <t>Sepp</t>
  </si>
  <si>
    <t>Ping</t>
  </si>
  <si>
    <t>Lou</t>
  </si>
  <si>
    <t>Sapfel</t>
  </si>
  <si>
    <t>Adam</t>
  </si>
  <si>
    <t>Denz</t>
  </si>
  <si>
    <t>Resi</t>
  </si>
  <si>
    <t>Schuhe</t>
  </si>
  <si>
    <t>Wanda</t>
  </si>
  <si>
    <t>Hamburg</t>
  </si>
  <si>
    <t>Stäbe</t>
  </si>
  <si>
    <t>Gitta</t>
  </si>
  <si>
    <t>Balken</t>
  </si>
  <si>
    <t>Don R.</t>
  </si>
  <si>
    <t>Tail</t>
  </si>
  <si>
    <t>Bob</t>
  </si>
  <si>
    <t>Dard</t>
  </si>
  <si>
    <t>Stan</t>
  </si>
  <si>
    <t>Bonn</t>
  </si>
  <si>
    <t>Lisa</t>
  </si>
  <si>
    <t>Luation</t>
  </si>
  <si>
    <t>Eva</t>
  </si>
  <si>
    <t>Ander</t>
  </si>
  <si>
    <t>Ole</t>
  </si>
  <si>
    <t>Wahnsinn</t>
  </si>
  <si>
    <t>Hella</t>
  </si>
  <si>
    <t>Reich</t>
  </si>
  <si>
    <t>Frank</t>
  </si>
  <si>
    <t>Nette</t>
  </si>
  <si>
    <t>Mario</t>
  </si>
  <si>
    <t>Fest</t>
  </si>
  <si>
    <t>Mani</t>
  </si>
  <si>
    <t>Mauer</t>
  </si>
  <si>
    <t>Rude</t>
  </si>
  <si>
    <t>Gert</t>
  </si>
  <si>
    <t>Oesisch</t>
  </si>
  <si>
    <t>Franz</t>
  </si>
  <si>
    <t>Mumm</t>
  </si>
  <si>
    <t>Max I.</t>
  </si>
  <si>
    <t>Tisch</t>
  </si>
  <si>
    <t>Rainer</t>
  </si>
  <si>
    <t>Zellei</t>
  </si>
  <si>
    <t>Grit</t>
  </si>
  <si>
    <t>Tom A.</t>
  </si>
  <si>
    <t>Tenmark</t>
  </si>
  <si>
    <t>Kain</t>
  </si>
  <si>
    <t>Esau</t>
  </si>
  <si>
    <t>Hose</t>
  </si>
  <si>
    <t>Seppel</t>
  </si>
  <si>
    <t>Hans E.</t>
  </si>
  <si>
    <t>Stadt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</si>
</sst>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14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3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0" fontId="0" fillId="0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53"/>
  <sheetViews>
    <sheetView tabSelected="1" workbookViewId="0">
      <selection activeCell="D28" sqref="D28"/>
    </sheetView>
  </sheetViews>
  <sheetFormatPr baseColWidth="10" defaultRowHeight="15" x14ac:dyDescent="0.25"/>
  <cols>
    <col min="1" max="1" width="9.28515625" bestFit="1" customWidth="1"/>
    <col min="2" max="2" width="8.28515625" bestFit="1" customWidth="1"/>
    <col min="3" max="3" width="9.85546875" bestFit="1" customWidth="1"/>
    <col min="4" max="4" width="5" bestFit="1" customWidth="1"/>
    <col min="5" max="5" width="9.7109375" bestFit="1" customWidth="1"/>
    <col min="6" max="6" width="10.7109375" bestFit="1" customWidth="1"/>
    <col min="7" max="7" width="6" bestFit="1" customWidth="1"/>
    <col min="8" max="8" width="6.85546875" bestFit="1" customWidth="1"/>
    <col min="9" max="9" width="4.42578125" bestFit="1" customWidth="1"/>
    <col min="10" max="10" width="5.85546875" bestFit="1" customWidth="1"/>
    <col min="11" max="11" width="5.42578125" bestFit="1" customWidth="1"/>
    <col min="12" max="12" width="6" bestFit="1" customWidth="1"/>
    <col min="13" max="13" width="3.85546875" bestFit="1" customWidth="1"/>
    <col min="14" max="14" width="7.28515625" bestFit="1" customWidth="1"/>
    <col min="15" max="15" width="22.140625" bestFit="1" customWidth="1"/>
    <col min="16" max="16" width="5.42578125" bestFit="1" customWidth="1"/>
    <col min="17" max="17" width="6" bestFit="1" customWidth="1"/>
  </cols>
  <sheetData>
    <row r="1" spans="1:17" x14ac:dyDescent="0.25">
      <c r="A1" s="1" t="s">
        <v>0</v>
      </c>
      <c r="B1" s="1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  <c r="J1" s="4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1" t="s">
        <v>14</v>
      </c>
      <c r="P1" s="2" t="s">
        <v>15</v>
      </c>
      <c r="Q1" s="2" t="s">
        <v>16</v>
      </c>
    </row>
    <row r="2" spans="1:17" x14ac:dyDescent="0.25">
      <c r="A2" s="5" t="s">
        <v>17</v>
      </c>
      <c r="B2" s="5" t="s">
        <v>18</v>
      </c>
      <c r="C2" s="6">
        <v>32519</v>
      </c>
      <c r="D2" s="7">
        <v>29.454794520547946</v>
      </c>
      <c r="E2" s="8">
        <v>168</v>
      </c>
      <c r="F2" s="8">
        <v>60</v>
      </c>
      <c r="G2" s="9">
        <v>21.258503401360546</v>
      </c>
      <c r="H2" s="8" t="s">
        <v>19</v>
      </c>
      <c r="I2" s="8" t="s">
        <v>20</v>
      </c>
      <c r="J2" s="8" t="s">
        <v>21</v>
      </c>
      <c r="K2" s="8"/>
      <c r="L2" s="8" t="s">
        <v>22</v>
      </c>
      <c r="M2" s="8" t="s">
        <v>22</v>
      </c>
      <c r="N2" s="8"/>
      <c r="O2" s="5" t="s">
        <v>23</v>
      </c>
      <c r="P2" s="8">
        <v>5</v>
      </c>
      <c r="Q2" s="8">
        <v>0.2</v>
      </c>
    </row>
    <row r="3" spans="1:17" x14ac:dyDescent="0.25">
      <c r="A3" s="5" t="s">
        <v>24</v>
      </c>
      <c r="B3" s="5" t="s">
        <v>25</v>
      </c>
      <c r="C3" s="6">
        <v>35431</v>
      </c>
      <c r="D3" s="7">
        <v>21.476712328767125</v>
      </c>
      <c r="E3" s="8">
        <v>178</v>
      </c>
      <c r="F3" s="10">
        <v>82</v>
      </c>
      <c r="G3" s="9">
        <v>25.880570635020828</v>
      </c>
      <c r="H3" s="8" t="s">
        <v>19</v>
      </c>
      <c r="I3" s="8" t="s">
        <v>26</v>
      </c>
      <c r="J3" s="8" t="s">
        <v>27</v>
      </c>
      <c r="K3" s="8"/>
      <c r="L3" s="8"/>
      <c r="M3" s="8" t="s">
        <v>22</v>
      </c>
      <c r="N3" s="8"/>
      <c r="O3" s="5" t="s">
        <v>28</v>
      </c>
      <c r="P3" s="8">
        <v>2</v>
      </c>
      <c r="Q3" s="8">
        <v>0</v>
      </c>
    </row>
    <row r="4" spans="1:17" x14ac:dyDescent="0.25">
      <c r="A4" s="5" t="s">
        <v>29</v>
      </c>
      <c r="B4" s="5" t="s">
        <v>30</v>
      </c>
      <c r="C4" s="6">
        <v>38343</v>
      </c>
      <c r="D4" s="11">
        <v>13.498630136986302</v>
      </c>
      <c r="E4" s="8">
        <v>172</v>
      </c>
      <c r="F4" s="10">
        <v>84</v>
      </c>
      <c r="G4" s="9">
        <v>28.393726338561383</v>
      </c>
      <c r="H4" s="8" t="s">
        <v>19</v>
      </c>
      <c r="I4" s="8" t="s">
        <v>20</v>
      </c>
      <c r="J4" s="8" t="s">
        <v>31</v>
      </c>
      <c r="K4" s="8"/>
      <c r="L4" s="8" t="s">
        <v>22</v>
      </c>
      <c r="M4" s="8" t="s">
        <v>22</v>
      </c>
      <c r="N4" s="8"/>
      <c r="O4" s="5" t="s">
        <v>32</v>
      </c>
      <c r="P4" s="8">
        <v>1</v>
      </c>
      <c r="Q4" s="8">
        <v>0.5</v>
      </c>
    </row>
    <row r="5" spans="1:17" x14ac:dyDescent="0.25">
      <c r="A5" s="5" t="s">
        <v>33</v>
      </c>
      <c r="B5" s="5" t="s">
        <v>34</v>
      </c>
      <c r="C5" s="6">
        <v>37602</v>
      </c>
      <c r="D5" s="7">
        <v>15.528767123287672</v>
      </c>
      <c r="E5" s="8">
        <v>168</v>
      </c>
      <c r="F5" s="10">
        <v>92</v>
      </c>
      <c r="G5" s="9">
        <v>32.596371882086167</v>
      </c>
      <c r="H5" s="8" t="s">
        <v>19</v>
      </c>
      <c r="I5" s="8" t="s">
        <v>20</v>
      </c>
      <c r="J5" s="8" t="s">
        <v>31</v>
      </c>
      <c r="K5" s="8" t="s">
        <v>22</v>
      </c>
      <c r="L5" s="8" t="s">
        <v>22</v>
      </c>
      <c r="M5" s="8"/>
      <c r="N5" s="8" t="s">
        <v>22</v>
      </c>
      <c r="O5" s="5" t="s">
        <v>35</v>
      </c>
      <c r="P5" s="8">
        <v>8</v>
      </c>
      <c r="Q5" s="8">
        <v>0.5</v>
      </c>
    </row>
    <row r="6" spans="1:17" x14ac:dyDescent="0.25">
      <c r="A6" s="5" t="s">
        <v>36</v>
      </c>
      <c r="B6" s="5" t="s">
        <v>37</v>
      </c>
      <c r="C6" s="6">
        <v>12900</v>
      </c>
      <c r="D6" s="7">
        <v>83.205479452054789</v>
      </c>
      <c r="E6" s="8">
        <v>170</v>
      </c>
      <c r="F6" s="10">
        <v>65</v>
      </c>
      <c r="G6" s="9">
        <v>22.491349480968861</v>
      </c>
      <c r="H6" s="8" t="s">
        <v>19</v>
      </c>
      <c r="I6" s="8" t="s">
        <v>26</v>
      </c>
      <c r="J6" s="8" t="s">
        <v>21</v>
      </c>
      <c r="K6" s="8" t="s">
        <v>22</v>
      </c>
      <c r="L6" s="8" t="s">
        <v>22</v>
      </c>
      <c r="M6" s="8"/>
      <c r="N6" s="8" t="s">
        <v>22</v>
      </c>
      <c r="O6" s="5" t="s">
        <v>38</v>
      </c>
      <c r="P6" s="8">
        <v>10</v>
      </c>
      <c r="Q6" s="8">
        <v>0.3</v>
      </c>
    </row>
    <row r="7" spans="1:17" x14ac:dyDescent="0.25">
      <c r="A7" s="5" t="s">
        <v>39</v>
      </c>
      <c r="B7" s="5" t="s">
        <v>40</v>
      </c>
      <c r="C7" s="6">
        <v>29984</v>
      </c>
      <c r="D7" s="7">
        <v>36.4</v>
      </c>
      <c r="E7" s="8">
        <v>168</v>
      </c>
      <c r="F7" s="10">
        <v>86</v>
      </c>
      <c r="G7" s="9">
        <v>30.470521541950117</v>
      </c>
      <c r="H7" s="8" t="s">
        <v>41</v>
      </c>
      <c r="I7" s="8" t="s">
        <v>26</v>
      </c>
      <c r="J7" s="8" t="s">
        <v>27</v>
      </c>
      <c r="K7" s="8"/>
      <c r="L7" s="8"/>
      <c r="M7" s="8"/>
      <c r="N7" s="8" t="s">
        <v>22</v>
      </c>
      <c r="O7" s="5" t="s">
        <v>42</v>
      </c>
      <c r="P7" s="8">
        <v>1</v>
      </c>
      <c r="Q7" s="8">
        <v>0</v>
      </c>
    </row>
    <row r="8" spans="1:17" x14ac:dyDescent="0.25">
      <c r="A8" s="5" t="s">
        <v>43</v>
      </c>
      <c r="B8" s="5" t="s">
        <v>44</v>
      </c>
      <c r="C8" s="6">
        <v>10543</v>
      </c>
      <c r="D8" s="11">
        <v>89.663013698630138</v>
      </c>
      <c r="E8" s="8">
        <v>185</v>
      </c>
      <c r="F8" s="10">
        <v>76</v>
      </c>
      <c r="G8" s="9">
        <v>22.205989773557338</v>
      </c>
      <c r="H8" s="8" t="s">
        <v>19</v>
      </c>
      <c r="I8" s="8" t="s">
        <v>26</v>
      </c>
      <c r="J8" s="8" t="s">
        <v>31</v>
      </c>
      <c r="K8" s="8"/>
      <c r="L8" s="8" t="s">
        <v>22</v>
      </c>
      <c r="M8" s="8"/>
      <c r="N8" s="8"/>
      <c r="O8" s="5" t="s">
        <v>45</v>
      </c>
      <c r="P8" s="8">
        <v>4</v>
      </c>
      <c r="Q8" s="8">
        <v>0.3</v>
      </c>
    </row>
    <row r="9" spans="1:17" x14ac:dyDescent="0.25">
      <c r="A9" s="5" t="s">
        <v>46</v>
      </c>
      <c r="B9" s="5" t="s">
        <v>47</v>
      </c>
      <c r="C9" s="6">
        <v>36526</v>
      </c>
      <c r="D9" s="7">
        <v>18.476712328767125</v>
      </c>
      <c r="E9" s="8">
        <v>165</v>
      </c>
      <c r="F9" s="10">
        <v>79</v>
      </c>
      <c r="G9" s="9">
        <v>29.01744719926538</v>
      </c>
      <c r="H9" s="8" t="s">
        <v>41</v>
      </c>
      <c r="I9" s="8" t="s">
        <v>20</v>
      </c>
      <c r="J9" s="8" t="s">
        <v>21</v>
      </c>
      <c r="K9" s="8"/>
      <c r="L9" s="8"/>
      <c r="M9" s="8"/>
      <c r="N9" s="8"/>
      <c r="O9" s="5" t="s">
        <v>48</v>
      </c>
      <c r="P9" s="8">
        <v>7</v>
      </c>
      <c r="Q9" s="8">
        <v>0.6</v>
      </c>
    </row>
    <row r="10" spans="1:17" x14ac:dyDescent="0.25">
      <c r="A10" s="5" t="s">
        <v>49</v>
      </c>
      <c r="B10" s="5" t="s">
        <v>50</v>
      </c>
      <c r="C10" s="6">
        <v>34193</v>
      </c>
      <c r="D10" s="7">
        <v>24.86849315068493</v>
      </c>
      <c r="E10" s="8">
        <v>167</v>
      </c>
      <c r="F10" s="10">
        <v>91</v>
      </c>
      <c r="G10" s="9">
        <v>32.629352074294523</v>
      </c>
      <c r="H10" s="8" t="s">
        <v>19</v>
      </c>
      <c r="I10" s="8" t="s">
        <v>26</v>
      </c>
      <c r="J10" s="8" t="s">
        <v>31</v>
      </c>
      <c r="K10" s="8"/>
      <c r="L10" s="8" t="s">
        <v>22</v>
      </c>
      <c r="M10" s="8"/>
      <c r="N10" s="8" t="s">
        <v>22</v>
      </c>
      <c r="O10" s="5" t="s">
        <v>51</v>
      </c>
      <c r="P10" s="8">
        <v>5</v>
      </c>
      <c r="Q10" s="8">
        <v>0.9</v>
      </c>
    </row>
    <row r="11" spans="1:17" x14ac:dyDescent="0.25">
      <c r="A11" s="5" t="s">
        <v>52</v>
      </c>
      <c r="B11" s="5" t="s">
        <v>53</v>
      </c>
      <c r="C11" s="6">
        <v>35340</v>
      </c>
      <c r="D11" s="7">
        <v>21.726027397260275</v>
      </c>
      <c r="E11" s="8">
        <v>192</v>
      </c>
      <c r="F11" s="10">
        <v>71</v>
      </c>
      <c r="G11" s="9">
        <v>19.259982638888889</v>
      </c>
      <c r="H11" s="8" t="s">
        <v>41</v>
      </c>
      <c r="I11" s="8" t="s">
        <v>20</v>
      </c>
      <c r="J11" s="8" t="s">
        <v>31</v>
      </c>
      <c r="K11" s="8" t="s">
        <v>22</v>
      </c>
      <c r="L11" s="8" t="s">
        <v>22</v>
      </c>
      <c r="M11" s="8" t="s">
        <v>22</v>
      </c>
      <c r="N11" s="8" t="s">
        <v>22</v>
      </c>
      <c r="O11" s="5" t="s">
        <v>54</v>
      </c>
      <c r="P11" s="8">
        <v>9</v>
      </c>
      <c r="Q11" s="8">
        <v>0.1</v>
      </c>
    </row>
    <row r="12" spans="1:17" x14ac:dyDescent="0.25">
      <c r="A12" s="5" t="s">
        <v>55</v>
      </c>
      <c r="B12" s="5" t="s">
        <v>56</v>
      </c>
      <c r="C12" s="6">
        <v>33823</v>
      </c>
      <c r="D12" s="7">
        <v>25.882191780821916</v>
      </c>
      <c r="E12" s="8">
        <v>182</v>
      </c>
      <c r="F12" s="10">
        <v>82</v>
      </c>
      <c r="G12" s="9">
        <v>24.755464315903875</v>
      </c>
      <c r="H12" s="8" t="s">
        <v>41</v>
      </c>
      <c r="I12" s="8" t="s">
        <v>26</v>
      </c>
      <c r="J12" s="8" t="s">
        <v>27</v>
      </c>
      <c r="K12" s="8" t="s">
        <v>22</v>
      </c>
      <c r="L12" s="8"/>
      <c r="M12" s="8" t="s">
        <v>22</v>
      </c>
      <c r="N12" s="8" t="s">
        <v>22</v>
      </c>
      <c r="O12" s="5" t="s">
        <v>57</v>
      </c>
      <c r="P12" s="8">
        <v>9</v>
      </c>
      <c r="Q12" s="8">
        <v>0</v>
      </c>
    </row>
    <row r="13" spans="1:17" x14ac:dyDescent="0.25">
      <c r="A13" s="5" t="s">
        <v>58</v>
      </c>
      <c r="B13" s="5" t="s">
        <v>44</v>
      </c>
      <c r="C13" s="6">
        <v>35324</v>
      </c>
      <c r="D13" s="7">
        <v>21.769863013698629</v>
      </c>
      <c r="E13" s="8">
        <v>173</v>
      </c>
      <c r="F13" s="10">
        <v>78</v>
      </c>
      <c r="G13" s="9">
        <v>26.061679307694877</v>
      </c>
      <c r="H13" s="8" t="s">
        <v>19</v>
      </c>
      <c r="I13" s="8" t="s">
        <v>26</v>
      </c>
      <c r="J13" s="8" t="s">
        <v>31</v>
      </c>
      <c r="K13" s="8"/>
      <c r="L13" s="8"/>
      <c r="M13" s="8" t="s">
        <v>22</v>
      </c>
      <c r="N13" s="8" t="s">
        <v>22</v>
      </c>
      <c r="O13" s="5" t="s">
        <v>32</v>
      </c>
      <c r="P13" s="8">
        <v>6</v>
      </c>
      <c r="Q13" s="8">
        <v>0.5</v>
      </c>
    </row>
    <row r="14" spans="1:17" x14ac:dyDescent="0.25">
      <c r="A14" s="5" t="s">
        <v>59</v>
      </c>
      <c r="B14" s="5" t="s">
        <v>60</v>
      </c>
      <c r="C14" s="6">
        <v>35938</v>
      </c>
      <c r="D14" s="7">
        <v>20.087671232876712</v>
      </c>
      <c r="E14" s="8">
        <v>186</v>
      </c>
      <c r="F14" s="10">
        <v>90</v>
      </c>
      <c r="G14" s="9">
        <v>26.014568158168576</v>
      </c>
      <c r="H14" s="8" t="s">
        <v>19</v>
      </c>
      <c r="I14" s="8" t="s">
        <v>20</v>
      </c>
      <c r="J14" s="8" t="s">
        <v>31</v>
      </c>
      <c r="K14" s="8" t="s">
        <v>22</v>
      </c>
      <c r="L14" s="8"/>
      <c r="M14" s="8"/>
      <c r="N14" s="8"/>
      <c r="O14" s="5" t="s">
        <v>61</v>
      </c>
      <c r="P14" s="8">
        <v>8</v>
      </c>
      <c r="Q14" s="8">
        <v>1</v>
      </c>
    </row>
    <row r="15" spans="1:17" x14ac:dyDescent="0.25">
      <c r="A15" s="5" t="s">
        <v>130</v>
      </c>
      <c r="B15" s="5" t="s">
        <v>129</v>
      </c>
      <c r="C15" s="6">
        <v>34343</v>
      </c>
      <c r="D15" s="7">
        <v>24.457534246575342</v>
      </c>
      <c r="E15" s="8">
        <v>195</v>
      </c>
      <c r="F15" s="10">
        <v>58</v>
      </c>
      <c r="G15" s="9">
        <v>15.253122945430638</v>
      </c>
      <c r="H15" s="8" t="s">
        <v>19</v>
      </c>
      <c r="I15" s="8" t="s">
        <v>26</v>
      </c>
      <c r="J15" s="8" t="s">
        <v>27</v>
      </c>
      <c r="K15" s="8" t="s">
        <v>22</v>
      </c>
      <c r="L15" s="8" t="s">
        <v>22</v>
      </c>
      <c r="M15" s="8" t="s">
        <v>22</v>
      </c>
      <c r="N15" s="8" t="s">
        <v>22</v>
      </c>
      <c r="O15" s="5" t="s">
        <v>61</v>
      </c>
      <c r="P15" s="8">
        <v>9</v>
      </c>
      <c r="Q15" s="8">
        <v>0.8</v>
      </c>
    </row>
    <row r="16" spans="1:17" x14ac:dyDescent="0.25">
      <c r="A16" s="5" t="s">
        <v>62</v>
      </c>
      <c r="B16" s="5" t="s">
        <v>63</v>
      </c>
      <c r="C16" s="6">
        <v>35174</v>
      </c>
      <c r="D16" s="7">
        <v>22.18082191780822</v>
      </c>
      <c r="E16" s="8">
        <v>178</v>
      </c>
      <c r="F16" s="10">
        <v>77</v>
      </c>
      <c r="G16" s="9">
        <v>24.302487059714682</v>
      </c>
      <c r="H16" s="8" t="s">
        <v>19</v>
      </c>
      <c r="I16" s="8" t="s">
        <v>26</v>
      </c>
      <c r="J16" s="8" t="s">
        <v>27</v>
      </c>
      <c r="K16" s="8" t="s">
        <v>22</v>
      </c>
      <c r="L16" s="8" t="s">
        <v>22</v>
      </c>
      <c r="M16" s="8" t="s">
        <v>22</v>
      </c>
      <c r="N16" s="8"/>
      <c r="O16" s="5" t="s">
        <v>23</v>
      </c>
      <c r="P16" s="8">
        <v>6</v>
      </c>
      <c r="Q16" s="8">
        <v>0.9</v>
      </c>
    </row>
    <row r="17" spans="1:17" x14ac:dyDescent="0.25">
      <c r="A17" s="5" t="s">
        <v>64</v>
      </c>
      <c r="B17" s="5" t="s">
        <v>65</v>
      </c>
      <c r="C17" s="6">
        <v>35042</v>
      </c>
      <c r="D17" s="7">
        <v>22.542465753424658</v>
      </c>
      <c r="E17" s="8">
        <v>172</v>
      </c>
      <c r="F17" s="10">
        <v>69</v>
      </c>
      <c r="G17" s="9">
        <v>23.323418063818281</v>
      </c>
      <c r="H17" s="8" t="s">
        <v>19</v>
      </c>
      <c r="I17" s="8" t="s">
        <v>26</v>
      </c>
      <c r="J17" s="8" t="s">
        <v>27</v>
      </c>
      <c r="K17" s="8"/>
      <c r="L17" s="8"/>
      <c r="M17" s="8" t="s">
        <v>22</v>
      </c>
      <c r="N17" s="8"/>
      <c r="O17" s="5" t="s">
        <v>42</v>
      </c>
      <c r="P17" s="8">
        <v>9</v>
      </c>
      <c r="Q17" s="8">
        <v>0.9</v>
      </c>
    </row>
    <row r="18" spans="1:17" x14ac:dyDescent="0.25">
      <c r="A18" s="5" t="s">
        <v>66</v>
      </c>
      <c r="B18" s="5" t="s">
        <v>67</v>
      </c>
      <c r="C18" s="6">
        <v>34074</v>
      </c>
      <c r="D18" s="7">
        <v>25.194520547945206</v>
      </c>
      <c r="E18" s="8">
        <v>186</v>
      </c>
      <c r="F18" s="10">
        <v>90</v>
      </c>
      <c r="G18" s="9">
        <v>26.014568158168576</v>
      </c>
      <c r="H18" s="8" t="s">
        <v>41</v>
      </c>
      <c r="I18" s="8" t="s">
        <v>26</v>
      </c>
      <c r="J18" s="8" t="s">
        <v>27</v>
      </c>
      <c r="K18" s="8"/>
      <c r="L18" s="8" t="s">
        <v>22</v>
      </c>
      <c r="M18" s="8" t="s">
        <v>22</v>
      </c>
      <c r="N18" s="8"/>
      <c r="O18" s="5" t="s">
        <v>57</v>
      </c>
      <c r="P18" s="8">
        <v>2</v>
      </c>
      <c r="Q18" s="8">
        <v>0.5</v>
      </c>
    </row>
    <row r="19" spans="1:17" x14ac:dyDescent="0.25">
      <c r="A19" s="5" t="s">
        <v>68</v>
      </c>
      <c r="B19" s="5" t="s">
        <v>69</v>
      </c>
      <c r="C19" s="6">
        <v>32865</v>
      </c>
      <c r="D19" s="7">
        <v>28.506849315068493</v>
      </c>
      <c r="E19" s="8">
        <v>197</v>
      </c>
      <c r="F19" s="10">
        <v>73</v>
      </c>
      <c r="G19" s="9">
        <v>18.810069829163339</v>
      </c>
      <c r="H19" s="8" t="s">
        <v>19</v>
      </c>
      <c r="I19" s="8" t="s">
        <v>20</v>
      </c>
      <c r="J19" s="8" t="s">
        <v>27</v>
      </c>
      <c r="K19" s="8" t="s">
        <v>22</v>
      </c>
      <c r="L19" s="8" t="s">
        <v>22</v>
      </c>
      <c r="M19" s="8" t="s">
        <v>22</v>
      </c>
      <c r="N19" s="8"/>
      <c r="O19" s="5" t="s">
        <v>51</v>
      </c>
      <c r="P19" s="8">
        <v>1</v>
      </c>
      <c r="Q19" s="8">
        <v>0.4</v>
      </c>
    </row>
    <row r="20" spans="1:17" x14ac:dyDescent="0.25">
      <c r="A20" s="5" t="s">
        <v>70</v>
      </c>
      <c r="B20" s="5" t="s">
        <v>71</v>
      </c>
      <c r="C20" s="6">
        <v>34250</v>
      </c>
      <c r="D20" s="7">
        <v>24.712328767123289</v>
      </c>
      <c r="E20" s="8">
        <v>183</v>
      </c>
      <c r="F20" s="10">
        <v>91</v>
      </c>
      <c r="G20" s="9">
        <v>27.17310161545582</v>
      </c>
      <c r="H20" s="8" t="s">
        <v>19</v>
      </c>
      <c r="I20" s="8" t="s">
        <v>26</v>
      </c>
      <c r="J20" s="8" t="s">
        <v>27</v>
      </c>
      <c r="K20" s="8" t="s">
        <v>22</v>
      </c>
      <c r="L20" s="8"/>
      <c r="M20" s="8"/>
      <c r="N20" s="8"/>
      <c r="O20" s="5" t="s">
        <v>57</v>
      </c>
      <c r="P20" s="8">
        <v>8</v>
      </c>
      <c r="Q20" s="8">
        <v>0.9</v>
      </c>
    </row>
    <row r="21" spans="1:17" x14ac:dyDescent="0.25">
      <c r="A21" s="5" t="s">
        <v>72</v>
      </c>
      <c r="B21" s="5" t="s">
        <v>53</v>
      </c>
      <c r="C21" s="6">
        <v>35354</v>
      </c>
      <c r="D21" s="7">
        <v>21.687671232876713</v>
      </c>
      <c r="E21" s="8">
        <v>198</v>
      </c>
      <c r="F21" s="10">
        <v>70</v>
      </c>
      <c r="G21" s="9">
        <v>17.855320885623915</v>
      </c>
      <c r="H21" s="8" t="s">
        <v>41</v>
      </c>
      <c r="I21" s="8" t="s">
        <v>20</v>
      </c>
      <c r="J21" s="8" t="s">
        <v>21</v>
      </c>
      <c r="K21" s="8" t="s">
        <v>22</v>
      </c>
      <c r="L21" s="8"/>
      <c r="M21" s="8"/>
      <c r="N21" s="8"/>
      <c r="O21" s="5" t="s">
        <v>45</v>
      </c>
      <c r="P21" s="8">
        <v>0</v>
      </c>
      <c r="Q21" s="8">
        <v>0.7</v>
      </c>
    </row>
    <row r="22" spans="1:17" x14ac:dyDescent="0.25">
      <c r="A22" s="5" t="s">
        <v>73</v>
      </c>
      <c r="B22" s="5" t="s">
        <v>74</v>
      </c>
      <c r="C22" s="6">
        <v>33064</v>
      </c>
      <c r="D22" s="7">
        <v>27.961643835616439</v>
      </c>
      <c r="E22" s="8">
        <v>167</v>
      </c>
      <c r="F22" s="10">
        <v>86</v>
      </c>
      <c r="G22" s="9">
        <v>30.836530531750871</v>
      </c>
      <c r="H22" s="8" t="s">
        <v>19</v>
      </c>
      <c r="I22" s="8" t="s">
        <v>26</v>
      </c>
      <c r="J22" s="8" t="s">
        <v>21</v>
      </c>
      <c r="K22" s="8"/>
      <c r="L22" s="8"/>
      <c r="M22" s="8"/>
      <c r="N22" s="8" t="s">
        <v>22</v>
      </c>
      <c r="O22" s="5" t="s">
        <v>75</v>
      </c>
      <c r="P22" s="8">
        <v>9</v>
      </c>
      <c r="Q22" s="8">
        <v>0.2</v>
      </c>
    </row>
    <row r="23" spans="1:17" x14ac:dyDescent="0.25">
      <c r="A23" s="5" t="s">
        <v>76</v>
      </c>
      <c r="B23" s="5" t="s">
        <v>77</v>
      </c>
      <c r="C23" s="6">
        <v>36135</v>
      </c>
      <c r="D23" s="7">
        <v>19.547945205479451</v>
      </c>
      <c r="E23" s="8">
        <v>197</v>
      </c>
      <c r="F23" s="10">
        <v>63</v>
      </c>
      <c r="G23" s="9">
        <v>16.233347934757401</v>
      </c>
      <c r="H23" s="8" t="s">
        <v>19</v>
      </c>
      <c r="I23" s="8" t="s">
        <v>26</v>
      </c>
      <c r="J23" s="8" t="s">
        <v>27</v>
      </c>
      <c r="K23" s="8"/>
      <c r="L23" s="8"/>
      <c r="M23" s="8"/>
      <c r="N23" s="8" t="s">
        <v>22</v>
      </c>
      <c r="O23" s="5" t="s">
        <v>57</v>
      </c>
      <c r="P23" s="8">
        <v>1</v>
      </c>
      <c r="Q23" s="8">
        <v>1</v>
      </c>
    </row>
    <row r="24" spans="1:17" x14ac:dyDescent="0.25">
      <c r="A24" s="5" t="s">
        <v>78</v>
      </c>
      <c r="B24" s="5" t="s">
        <v>79</v>
      </c>
      <c r="C24" s="6">
        <v>34690</v>
      </c>
      <c r="D24" s="7">
        <v>23.506849315068493</v>
      </c>
      <c r="E24" s="8">
        <v>194</v>
      </c>
      <c r="F24" s="10">
        <v>95</v>
      </c>
      <c r="G24" s="9">
        <v>25.241789775746625</v>
      </c>
      <c r="H24" s="8" t="s">
        <v>19</v>
      </c>
      <c r="I24" s="8" t="s">
        <v>20</v>
      </c>
      <c r="J24" s="8" t="s">
        <v>21</v>
      </c>
      <c r="K24" s="8"/>
      <c r="L24" s="8" t="s">
        <v>22</v>
      </c>
      <c r="M24" s="8"/>
      <c r="N24" s="8"/>
      <c r="O24" s="5" t="s">
        <v>42</v>
      </c>
      <c r="P24" s="8">
        <v>1</v>
      </c>
      <c r="Q24" s="8">
        <v>0.3</v>
      </c>
    </row>
    <row r="25" spans="1:17" x14ac:dyDescent="0.25">
      <c r="A25" s="5" t="s">
        <v>134</v>
      </c>
      <c r="B25" s="5" t="s">
        <v>133</v>
      </c>
      <c r="C25" s="6">
        <v>35072</v>
      </c>
      <c r="D25" s="7">
        <v>22.460273972602739</v>
      </c>
      <c r="E25" s="8">
        <v>194</v>
      </c>
      <c r="F25" s="10">
        <v>90</v>
      </c>
      <c r="G25" s="9">
        <v>23.913274524391539</v>
      </c>
      <c r="H25" s="8" t="s">
        <v>19</v>
      </c>
      <c r="I25" s="8" t="s">
        <v>26</v>
      </c>
      <c r="J25" s="8" t="s">
        <v>27</v>
      </c>
      <c r="K25" s="8" t="s">
        <v>22</v>
      </c>
      <c r="L25" s="8" t="s">
        <v>22</v>
      </c>
      <c r="M25" s="8"/>
      <c r="N25" s="8"/>
      <c r="O25" s="5" t="s">
        <v>80</v>
      </c>
      <c r="P25" s="8">
        <v>3</v>
      </c>
      <c r="Q25" s="8">
        <v>0.7</v>
      </c>
    </row>
    <row r="26" spans="1:17" x14ac:dyDescent="0.25">
      <c r="A26" s="5" t="s">
        <v>81</v>
      </c>
      <c r="B26" s="5" t="s">
        <v>82</v>
      </c>
      <c r="C26" s="6">
        <v>35497</v>
      </c>
      <c r="D26" s="7">
        <v>21.295890410958904</v>
      </c>
      <c r="E26" s="8">
        <v>181</v>
      </c>
      <c r="F26" s="10">
        <v>89</v>
      </c>
      <c r="G26" s="9">
        <v>27.16644791062544</v>
      </c>
      <c r="H26" s="8" t="s">
        <v>19</v>
      </c>
      <c r="I26" s="8" t="s">
        <v>20</v>
      </c>
      <c r="J26" s="8" t="s">
        <v>21</v>
      </c>
      <c r="K26" s="8" t="s">
        <v>22</v>
      </c>
      <c r="L26" s="8"/>
      <c r="M26" s="8" t="s">
        <v>22</v>
      </c>
      <c r="N26" s="8"/>
      <c r="O26" s="5" t="s">
        <v>80</v>
      </c>
      <c r="P26" s="8">
        <v>3</v>
      </c>
      <c r="Q26" s="8">
        <v>0.8</v>
      </c>
    </row>
    <row r="27" spans="1:17" x14ac:dyDescent="0.25">
      <c r="A27" s="5" t="s">
        <v>83</v>
      </c>
      <c r="B27" s="5" t="s">
        <v>84</v>
      </c>
      <c r="C27" s="6">
        <v>32658</v>
      </c>
      <c r="D27" s="7">
        <v>29.073972602739726</v>
      </c>
      <c r="E27" s="8">
        <v>184</v>
      </c>
      <c r="F27" s="10">
        <v>78</v>
      </c>
      <c r="G27" s="9">
        <v>23.038752362948959</v>
      </c>
      <c r="H27" s="8" t="s">
        <v>19</v>
      </c>
      <c r="I27" s="8" t="s">
        <v>20</v>
      </c>
      <c r="J27" s="8" t="s">
        <v>27</v>
      </c>
      <c r="K27" s="8" t="s">
        <v>22</v>
      </c>
      <c r="L27" s="8"/>
      <c r="M27" s="8"/>
      <c r="N27" s="8" t="s">
        <v>22</v>
      </c>
      <c r="O27" s="5" t="s">
        <v>57</v>
      </c>
      <c r="P27" s="8">
        <v>0</v>
      </c>
      <c r="Q27" s="8">
        <v>0.7</v>
      </c>
    </row>
    <row r="28" spans="1:17" x14ac:dyDescent="0.25">
      <c r="A28" s="5" t="s">
        <v>85</v>
      </c>
      <c r="B28" s="5" t="s">
        <v>86</v>
      </c>
      <c r="C28" s="6">
        <v>34836</v>
      </c>
      <c r="D28" s="7">
        <v>23.106849315068494</v>
      </c>
      <c r="E28" s="8">
        <v>193</v>
      </c>
      <c r="F28" s="10">
        <v>72</v>
      </c>
      <c r="G28" s="9">
        <v>19.329377969878387</v>
      </c>
      <c r="H28" s="8" t="s">
        <v>19</v>
      </c>
      <c r="I28" s="8" t="s">
        <v>26</v>
      </c>
      <c r="J28" s="8" t="s">
        <v>21</v>
      </c>
      <c r="K28" s="8"/>
      <c r="L28" s="8"/>
      <c r="M28" s="8"/>
      <c r="N28" s="8" t="s">
        <v>22</v>
      </c>
      <c r="O28" s="5" t="s">
        <v>42</v>
      </c>
      <c r="P28" s="8">
        <v>7</v>
      </c>
      <c r="Q28" s="8">
        <v>0.2</v>
      </c>
    </row>
    <row r="29" spans="1:17" x14ac:dyDescent="0.25">
      <c r="A29" s="5" t="s">
        <v>87</v>
      </c>
      <c r="B29" s="5" t="s">
        <v>88</v>
      </c>
      <c r="C29" s="6">
        <v>34363</v>
      </c>
      <c r="D29" s="7">
        <v>24.402739726027399</v>
      </c>
      <c r="E29" s="8">
        <v>178</v>
      </c>
      <c r="F29" s="10">
        <v>65</v>
      </c>
      <c r="G29" s="9">
        <v>20.515086478979928</v>
      </c>
      <c r="H29" s="8" t="s">
        <v>19</v>
      </c>
      <c r="I29" s="8" t="s">
        <v>26</v>
      </c>
      <c r="J29" s="8" t="s">
        <v>21</v>
      </c>
      <c r="K29" s="8"/>
      <c r="L29" s="8"/>
      <c r="M29" s="8" t="s">
        <v>22</v>
      </c>
      <c r="N29" s="8" t="s">
        <v>22</v>
      </c>
      <c r="O29" s="5" t="s">
        <v>32</v>
      </c>
      <c r="P29" s="8">
        <v>10</v>
      </c>
      <c r="Q29" s="8">
        <v>0.4</v>
      </c>
    </row>
    <row r="30" spans="1:17" x14ac:dyDescent="0.25">
      <c r="A30" s="5" t="s">
        <v>128</v>
      </c>
      <c r="B30" s="5" t="s">
        <v>127</v>
      </c>
      <c r="C30" s="6">
        <v>33669</v>
      </c>
      <c r="D30" s="7">
        <v>26.304109589041097</v>
      </c>
      <c r="E30" s="8">
        <v>195</v>
      </c>
      <c r="F30" s="10">
        <v>95</v>
      </c>
      <c r="G30" s="9">
        <v>24.983563445101904</v>
      </c>
      <c r="H30" s="8" t="s">
        <v>19</v>
      </c>
      <c r="I30" s="8" t="s">
        <v>20</v>
      </c>
      <c r="J30" s="8" t="s">
        <v>31</v>
      </c>
      <c r="K30" s="8" t="s">
        <v>22</v>
      </c>
      <c r="L30" s="8" t="s">
        <v>22</v>
      </c>
      <c r="M30" s="8"/>
      <c r="N30" s="8" t="s">
        <v>22</v>
      </c>
      <c r="O30" s="5" t="s">
        <v>57</v>
      </c>
      <c r="P30" s="8">
        <v>10</v>
      </c>
      <c r="Q30" s="8">
        <v>0.4</v>
      </c>
    </row>
    <row r="31" spans="1:17" x14ac:dyDescent="0.25">
      <c r="A31" s="5" t="s">
        <v>89</v>
      </c>
      <c r="B31" s="5" t="s">
        <v>90</v>
      </c>
      <c r="C31" s="6">
        <v>36434</v>
      </c>
      <c r="D31" s="7">
        <v>18.728767123287671</v>
      </c>
      <c r="E31" s="8">
        <v>171</v>
      </c>
      <c r="F31" s="10">
        <v>72</v>
      </c>
      <c r="G31" s="9">
        <v>24.622960911049553</v>
      </c>
      <c r="H31" s="8" t="s">
        <v>41</v>
      </c>
      <c r="I31" s="8" t="s">
        <v>26</v>
      </c>
      <c r="J31" s="8" t="s">
        <v>21</v>
      </c>
      <c r="K31" s="8"/>
      <c r="L31" s="8"/>
      <c r="M31" s="8" t="s">
        <v>22</v>
      </c>
      <c r="N31" s="8" t="s">
        <v>22</v>
      </c>
      <c r="O31" s="5" t="s">
        <v>75</v>
      </c>
      <c r="P31" s="8">
        <v>7</v>
      </c>
      <c r="Q31" s="8">
        <v>0.8</v>
      </c>
    </row>
    <row r="32" spans="1:17" x14ac:dyDescent="0.25">
      <c r="A32" s="5" t="s">
        <v>91</v>
      </c>
      <c r="B32" s="5" t="s">
        <v>92</v>
      </c>
      <c r="C32" s="6">
        <v>32633</v>
      </c>
      <c r="D32" s="7">
        <v>29.142465753424659</v>
      </c>
      <c r="E32" s="8">
        <v>175</v>
      </c>
      <c r="F32" s="10">
        <v>95</v>
      </c>
      <c r="G32" s="9">
        <v>31.020408163265305</v>
      </c>
      <c r="H32" s="8" t="s">
        <v>41</v>
      </c>
      <c r="I32" s="8" t="s">
        <v>26</v>
      </c>
      <c r="J32" s="8" t="s">
        <v>27</v>
      </c>
      <c r="K32" s="8" t="s">
        <v>22</v>
      </c>
      <c r="L32" s="8"/>
      <c r="M32" s="8"/>
      <c r="N32" s="8"/>
      <c r="O32" s="5" t="s">
        <v>93</v>
      </c>
      <c r="P32" s="8">
        <v>7</v>
      </c>
      <c r="Q32" s="8">
        <v>0.9</v>
      </c>
    </row>
    <row r="33" spans="1:17" x14ac:dyDescent="0.25">
      <c r="A33" s="5" t="s">
        <v>94</v>
      </c>
      <c r="B33" s="5" t="s">
        <v>95</v>
      </c>
      <c r="C33" s="6">
        <v>36400</v>
      </c>
      <c r="D33" s="7">
        <v>18.82191780821918</v>
      </c>
      <c r="E33" s="8">
        <v>170</v>
      </c>
      <c r="F33" s="10">
        <v>69</v>
      </c>
      <c r="G33" s="9">
        <v>23.875432525951556</v>
      </c>
      <c r="H33" s="8" t="s">
        <v>41</v>
      </c>
      <c r="I33" s="8" t="s">
        <v>26</v>
      </c>
      <c r="J33" s="8" t="s">
        <v>31</v>
      </c>
      <c r="K33" s="8" t="s">
        <v>22</v>
      </c>
      <c r="L33" s="8"/>
      <c r="M33" s="8" t="s">
        <v>22</v>
      </c>
      <c r="N33" s="8"/>
      <c r="O33" s="5" t="s">
        <v>93</v>
      </c>
      <c r="P33" s="8">
        <v>4</v>
      </c>
      <c r="Q33" s="8">
        <v>1</v>
      </c>
    </row>
    <row r="34" spans="1:17" x14ac:dyDescent="0.25">
      <c r="A34" s="5" t="s">
        <v>96</v>
      </c>
      <c r="B34" s="5" t="s">
        <v>97</v>
      </c>
      <c r="C34" s="6">
        <v>32932</v>
      </c>
      <c r="D34" s="7">
        <v>28.323287671232876</v>
      </c>
      <c r="E34" s="8">
        <v>182</v>
      </c>
      <c r="F34" s="10">
        <v>93</v>
      </c>
      <c r="G34" s="9">
        <v>28.076319285110493</v>
      </c>
      <c r="H34" s="8" t="s">
        <v>19</v>
      </c>
      <c r="I34" s="8" t="s">
        <v>26</v>
      </c>
      <c r="J34" s="8" t="s">
        <v>27</v>
      </c>
      <c r="K34" s="8" t="s">
        <v>22</v>
      </c>
      <c r="L34" s="8"/>
      <c r="M34" s="8" t="s">
        <v>22</v>
      </c>
      <c r="N34" s="8"/>
      <c r="O34" s="5" t="s">
        <v>93</v>
      </c>
      <c r="P34" s="8">
        <v>3</v>
      </c>
      <c r="Q34" s="8">
        <v>0.5</v>
      </c>
    </row>
    <row r="35" spans="1:17" x14ac:dyDescent="0.25">
      <c r="A35" s="5" t="s">
        <v>98</v>
      </c>
      <c r="B35" s="5" t="s">
        <v>99</v>
      </c>
      <c r="C35" s="6">
        <v>33137</v>
      </c>
      <c r="D35" s="7">
        <v>27.761643835616439</v>
      </c>
      <c r="E35" s="8">
        <v>189</v>
      </c>
      <c r="F35" s="10">
        <v>71</v>
      </c>
      <c r="G35" s="9">
        <v>19.876263262506651</v>
      </c>
      <c r="H35" s="8" t="s">
        <v>19</v>
      </c>
      <c r="I35" s="8" t="s">
        <v>26</v>
      </c>
      <c r="J35" s="8" t="s">
        <v>21</v>
      </c>
      <c r="K35" s="8" t="s">
        <v>22</v>
      </c>
      <c r="L35" s="8"/>
      <c r="M35" s="8"/>
      <c r="N35" s="8" t="s">
        <v>22</v>
      </c>
      <c r="O35" s="5" t="s">
        <v>57</v>
      </c>
      <c r="P35" s="8">
        <v>7</v>
      </c>
      <c r="Q35" s="8">
        <v>1</v>
      </c>
    </row>
    <row r="36" spans="1:17" x14ac:dyDescent="0.25">
      <c r="A36" s="5" t="s">
        <v>100</v>
      </c>
      <c r="B36" s="5" t="s">
        <v>101</v>
      </c>
      <c r="C36" s="6">
        <v>36280</v>
      </c>
      <c r="D36" s="7">
        <v>19.150684931506849</v>
      </c>
      <c r="E36" s="8">
        <v>198</v>
      </c>
      <c r="F36" s="10">
        <v>59</v>
      </c>
      <c r="G36" s="9">
        <v>15.049484746454443</v>
      </c>
      <c r="H36" s="8" t="s">
        <v>19</v>
      </c>
      <c r="I36" s="8" t="s">
        <v>26</v>
      </c>
      <c r="J36" s="8" t="s">
        <v>31</v>
      </c>
      <c r="K36" s="8"/>
      <c r="L36" s="8"/>
      <c r="M36" s="8" t="s">
        <v>22</v>
      </c>
      <c r="N36" s="8"/>
      <c r="O36" s="5" t="s">
        <v>57</v>
      </c>
      <c r="P36" s="8">
        <v>9</v>
      </c>
      <c r="Q36" s="8">
        <v>0.5</v>
      </c>
    </row>
    <row r="37" spans="1:17" x14ac:dyDescent="0.25">
      <c r="A37" s="5" t="s">
        <v>102</v>
      </c>
      <c r="B37" s="5" t="s">
        <v>103</v>
      </c>
      <c r="C37" s="6">
        <v>32861</v>
      </c>
      <c r="D37" s="7">
        <v>28.517808219178082</v>
      </c>
      <c r="E37" s="8">
        <v>180</v>
      </c>
      <c r="F37" s="10">
        <v>95</v>
      </c>
      <c r="G37" s="9">
        <v>29.320987654320991</v>
      </c>
      <c r="H37" s="8" t="s">
        <v>41</v>
      </c>
      <c r="I37" s="8" t="s">
        <v>20</v>
      </c>
      <c r="J37" s="8" t="s">
        <v>21</v>
      </c>
      <c r="K37" s="8"/>
      <c r="L37" s="8" t="s">
        <v>22</v>
      </c>
      <c r="M37" s="8"/>
      <c r="N37" s="8"/>
      <c r="O37" s="5" t="s">
        <v>28</v>
      </c>
      <c r="P37" s="8">
        <v>10</v>
      </c>
      <c r="Q37" s="8">
        <v>0.8</v>
      </c>
    </row>
    <row r="38" spans="1:17" x14ac:dyDescent="0.25">
      <c r="A38" s="5" t="s">
        <v>104</v>
      </c>
      <c r="B38" s="5" t="s">
        <v>105</v>
      </c>
      <c r="C38" s="6">
        <v>33051</v>
      </c>
      <c r="D38" s="7">
        <v>27.997260273972604</v>
      </c>
      <c r="E38" s="8">
        <v>189</v>
      </c>
      <c r="F38" s="10">
        <v>58</v>
      </c>
      <c r="G38" s="9">
        <v>16.23694745387867</v>
      </c>
      <c r="H38" s="8" t="s">
        <v>41</v>
      </c>
      <c r="I38" s="8" t="s">
        <v>20</v>
      </c>
      <c r="J38" s="8" t="s">
        <v>31</v>
      </c>
      <c r="K38" s="8"/>
      <c r="L38" s="8"/>
      <c r="M38" s="8" t="s">
        <v>22</v>
      </c>
      <c r="N38" s="8"/>
      <c r="O38" s="5" t="s">
        <v>48</v>
      </c>
      <c r="P38" s="8">
        <v>7</v>
      </c>
      <c r="Q38" s="8">
        <v>1</v>
      </c>
    </row>
    <row r="39" spans="1:17" x14ac:dyDescent="0.25">
      <c r="A39" s="5" t="s">
        <v>106</v>
      </c>
      <c r="B39" s="5" t="s">
        <v>107</v>
      </c>
      <c r="C39" s="6">
        <v>32986</v>
      </c>
      <c r="D39" s="7">
        <v>28.175342465753424</v>
      </c>
      <c r="E39" s="8">
        <v>168</v>
      </c>
      <c r="F39" s="10">
        <v>67</v>
      </c>
      <c r="G39" s="9">
        <v>23.738662131519277</v>
      </c>
      <c r="H39" s="8" t="s">
        <v>19</v>
      </c>
      <c r="I39" s="8" t="s">
        <v>26</v>
      </c>
      <c r="J39" s="8" t="s">
        <v>27</v>
      </c>
      <c r="K39" s="8"/>
      <c r="L39" s="8" t="s">
        <v>22</v>
      </c>
      <c r="M39" s="8" t="s">
        <v>22</v>
      </c>
      <c r="N39" s="8" t="s">
        <v>22</v>
      </c>
      <c r="O39" s="5" t="s">
        <v>23</v>
      </c>
      <c r="P39" s="8">
        <v>10</v>
      </c>
      <c r="Q39" s="8">
        <v>0.8</v>
      </c>
    </row>
    <row r="40" spans="1:17" x14ac:dyDescent="0.25">
      <c r="A40" s="5" t="s">
        <v>108</v>
      </c>
      <c r="B40" s="5" t="s">
        <v>109</v>
      </c>
      <c r="C40" s="6">
        <v>34308</v>
      </c>
      <c r="D40" s="7">
        <v>24.553424657534247</v>
      </c>
      <c r="E40" s="8">
        <v>196</v>
      </c>
      <c r="F40" s="10">
        <v>90</v>
      </c>
      <c r="G40" s="9">
        <v>23.427738442315704</v>
      </c>
      <c r="H40" s="8" t="s">
        <v>41</v>
      </c>
      <c r="I40" s="8" t="s">
        <v>26</v>
      </c>
      <c r="J40" s="8" t="s">
        <v>27</v>
      </c>
      <c r="K40" s="8" t="s">
        <v>22</v>
      </c>
      <c r="L40" s="8"/>
      <c r="M40" s="8" t="s">
        <v>22</v>
      </c>
      <c r="N40" s="8"/>
      <c r="O40" s="5" t="s">
        <v>93</v>
      </c>
      <c r="P40" s="8">
        <v>8</v>
      </c>
      <c r="Q40" s="8">
        <v>0.8</v>
      </c>
    </row>
    <row r="41" spans="1:17" x14ac:dyDescent="0.25">
      <c r="A41" s="5" t="s">
        <v>110</v>
      </c>
      <c r="B41" s="5" t="s">
        <v>111</v>
      </c>
      <c r="C41" s="6">
        <v>34840</v>
      </c>
      <c r="D41" s="7">
        <v>23.095890410958905</v>
      </c>
      <c r="E41" s="8">
        <v>190</v>
      </c>
      <c r="F41" s="10">
        <v>71</v>
      </c>
      <c r="G41" s="9">
        <v>19.667590027700829</v>
      </c>
      <c r="H41" s="8" t="s">
        <v>19</v>
      </c>
      <c r="I41" s="8" t="s">
        <v>20</v>
      </c>
      <c r="J41" s="8" t="s">
        <v>31</v>
      </c>
      <c r="K41" s="8" t="s">
        <v>22</v>
      </c>
      <c r="L41" s="8" t="s">
        <v>22</v>
      </c>
      <c r="M41" s="8" t="s">
        <v>22</v>
      </c>
      <c r="N41" s="8"/>
      <c r="O41" s="5" t="s">
        <v>35</v>
      </c>
      <c r="P41" s="8">
        <v>3</v>
      </c>
      <c r="Q41" s="8">
        <v>0.5</v>
      </c>
    </row>
    <row r="42" spans="1:17" x14ac:dyDescent="0.25">
      <c r="A42" s="5" t="s">
        <v>102</v>
      </c>
      <c r="B42" s="5" t="s">
        <v>103</v>
      </c>
      <c r="C42" s="6">
        <v>34425</v>
      </c>
      <c r="D42" s="7">
        <v>24.232876712328768</v>
      </c>
      <c r="E42" s="8">
        <v>191</v>
      </c>
      <c r="F42" s="10">
        <v>80</v>
      </c>
      <c r="G42" s="9">
        <v>21.929223431375235</v>
      </c>
      <c r="H42" s="8" t="s">
        <v>41</v>
      </c>
      <c r="I42" s="8" t="s">
        <v>20</v>
      </c>
      <c r="J42" s="8" t="s">
        <v>27</v>
      </c>
      <c r="K42" s="8"/>
      <c r="L42" s="8" t="s">
        <v>22</v>
      </c>
      <c r="M42" s="8" t="s">
        <v>22</v>
      </c>
      <c r="N42" s="8" t="s">
        <v>22</v>
      </c>
      <c r="O42" s="5" t="s">
        <v>42</v>
      </c>
      <c r="P42" s="8">
        <v>0</v>
      </c>
      <c r="Q42" s="8">
        <v>0.1</v>
      </c>
    </row>
    <row r="43" spans="1:17" x14ac:dyDescent="0.25">
      <c r="A43" s="5" t="s">
        <v>112</v>
      </c>
      <c r="B43" s="5" t="s">
        <v>113</v>
      </c>
      <c r="C43" s="6">
        <v>33854</v>
      </c>
      <c r="D43" s="7">
        <v>25.797260273972604</v>
      </c>
      <c r="E43" s="8">
        <v>179</v>
      </c>
      <c r="F43" s="10">
        <v>90</v>
      </c>
      <c r="G43" s="9">
        <v>28.089010954714272</v>
      </c>
      <c r="H43" s="8" t="s">
        <v>19</v>
      </c>
      <c r="I43" s="8" t="s">
        <v>26</v>
      </c>
      <c r="J43" s="8" t="s">
        <v>27</v>
      </c>
      <c r="K43" s="8"/>
      <c r="L43" s="8" t="s">
        <v>22</v>
      </c>
      <c r="M43" s="8" t="s">
        <v>22</v>
      </c>
      <c r="N43" s="8" t="s">
        <v>22</v>
      </c>
      <c r="O43" s="5" t="s">
        <v>48</v>
      </c>
      <c r="P43" s="8">
        <v>7</v>
      </c>
      <c r="Q43" s="8">
        <v>0.3</v>
      </c>
    </row>
    <row r="44" spans="1:17" x14ac:dyDescent="0.25">
      <c r="A44" s="5" t="s">
        <v>114</v>
      </c>
      <c r="B44" s="5" t="s">
        <v>115</v>
      </c>
      <c r="C44" s="6">
        <v>34938</v>
      </c>
      <c r="D44" s="7">
        <v>22.827397260273973</v>
      </c>
      <c r="E44" s="8">
        <v>182</v>
      </c>
      <c r="F44" s="10">
        <v>97</v>
      </c>
      <c r="G44" s="9">
        <v>29.283902910276538</v>
      </c>
      <c r="H44" s="8" t="s">
        <v>19</v>
      </c>
      <c r="I44" s="8" t="s">
        <v>26</v>
      </c>
      <c r="J44" s="8" t="s">
        <v>27</v>
      </c>
      <c r="K44" s="8"/>
      <c r="L44" s="8" t="s">
        <v>22</v>
      </c>
      <c r="M44" s="8"/>
      <c r="N44" s="8"/>
      <c r="O44" s="5" t="s">
        <v>35</v>
      </c>
      <c r="P44" s="8">
        <v>5</v>
      </c>
      <c r="Q44" s="8">
        <v>1</v>
      </c>
    </row>
    <row r="45" spans="1:17" x14ac:dyDescent="0.25">
      <c r="A45" s="5" t="s">
        <v>116</v>
      </c>
      <c r="B45" s="5" t="s">
        <v>115</v>
      </c>
      <c r="C45" s="6">
        <v>32728</v>
      </c>
      <c r="D45" s="7">
        <v>28.882191780821916</v>
      </c>
      <c r="E45" s="8">
        <v>190</v>
      </c>
      <c r="F45" s="10">
        <v>71</v>
      </c>
      <c r="G45" s="9">
        <v>19.667590027700829</v>
      </c>
      <c r="H45" s="8" t="s">
        <v>19</v>
      </c>
      <c r="I45" s="8" t="s">
        <v>20</v>
      </c>
      <c r="J45" s="8" t="s">
        <v>27</v>
      </c>
      <c r="K45" s="8"/>
      <c r="L45" s="8"/>
      <c r="M45" s="8"/>
      <c r="N45" s="8"/>
      <c r="O45" s="5" t="s">
        <v>28</v>
      </c>
      <c r="P45" s="8">
        <v>2</v>
      </c>
      <c r="Q45" s="8">
        <v>0.7</v>
      </c>
    </row>
    <row r="46" spans="1:17" x14ac:dyDescent="0.25">
      <c r="A46" s="5" t="s">
        <v>117</v>
      </c>
      <c r="B46" s="5" t="s">
        <v>118</v>
      </c>
      <c r="C46" s="6">
        <v>32821</v>
      </c>
      <c r="D46" s="7">
        <v>28.627397260273973</v>
      </c>
      <c r="E46" s="8">
        <v>183</v>
      </c>
      <c r="F46" s="10">
        <v>58</v>
      </c>
      <c r="G46" s="9">
        <v>17.319119710949863</v>
      </c>
      <c r="H46" s="8" t="s">
        <v>19</v>
      </c>
      <c r="I46" s="8" t="s">
        <v>26</v>
      </c>
      <c r="J46" s="8" t="s">
        <v>21</v>
      </c>
      <c r="K46" s="8"/>
      <c r="L46" s="8" t="s">
        <v>22</v>
      </c>
      <c r="M46" s="8" t="s">
        <v>22</v>
      </c>
      <c r="N46" s="8"/>
      <c r="O46" s="5" t="s">
        <v>45</v>
      </c>
      <c r="P46" s="8">
        <v>1</v>
      </c>
      <c r="Q46" s="8">
        <v>0.5</v>
      </c>
    </row>
    <row r="47" spans="1:17" x14ac:dyDescent="0.25">
      <c r="A47" s="5" t="s">
        <v>119</v>
      </c>
      <c r="B47" s="5" t="s">
        <v>120</v>
      </c>
      <c r="C47" s="6">
        <v>36311</v>
      </c>
      <c r="D47" s="7">
        <v>19.065753424657533</v>
      </c>
      <c r="E47" s="8">
        <v>186</v>
      </c>
      <c r="F47" s="10">
        <v>84</v>
      </c>
      <c r="G47" s="9">
        <v>24.280263614290671</v>
      </c>
      <c r="H47" s="8" t="s">
        <v>19</v>
      </c>
      <c r="I47" s="8" t="s">
        <v>26</v>
      </c>
      <c r="J47" s="8" t="s">
        <v>31</v>
      </c>
      <c r="K47" s="8"/>
      <c r="L47" s="8" t="s">
        <v>22</v>
      </c>
      <c r="M47" s="8"/>
      <c r="N47" s="8"/>
      <c r="O47" s="5" t="s">
        <v>75</v>
      </c>
      <c r="P47" s="8">
        <v>2</v>
      </c>
      <c r="Q47" s="8">
        <v>0</v>
      </c>
    </row>
    <row r="48" spans="1:17" x14ac:dyDescent="0.25">
      <c r="A48" s="5" t="s">
        <v>121</v>
      </c>
      <c r="B48" s="5" t="s">
        <v>122</v>
      </c>
      <c r="C48" s="6">
        <v>33358</v>
      </c>
      <c r="D48" s="7">
        <v>27.156164383561645</v>
      </c>
      <c r="E48" s="8">
        <v>177</v>
      </c>
      <c r="F48" s="10">
        <v>96</v>
      </c>
      <c r="G48" s="9">
        <v>30.642535669826678</v>
      </c>
      <c r="H48" s="8" t="s">
        <v>19</v>
      </c>
      <c r="I48" s="8" t="s">
        <v>20</v>
      </c>
      <c r="J48" s="8" t="s">
        <v>21</v>
      </c>
      <c r="K48" s="8" t="s">
        <v>22</v>
      </c>
      <c r="L48" s="8"/>
      <c r="M48" s="8"/>
      <c r="N48" s="8"/>
      <c r="O48" s="5" t="s">
        <v>57</v>
      </c>
      <c r="P48" s="8">
        <v>8</v>
      </c>
      <c r="Q48" s="8">
        <v>0.9</v>
      </c>
    </row>
    <row r="49" spans="1:17" x14ac:dyDescent="0.25">
      <c r="A49" s="5" t="s">
        <v>123</v>
      </c>
      <c r="B49" s="5" t="s">
        <v>124</v>
      </c>
      <c r="C49" s="6">
        <v>35724</v>
      </c>
      <c r="D49" s="7">
        <v>20.673972602739727</v>
      </c>
      <c r="E49" s="8">
        <v>181</v>
      </c>
      <c r="F49" s="10">
        <v>66</v>
      </c>
      <c r="G49" s="9">
        <v>20.145905192149204</v>
      </c>
      <c r="H49" s="8" t="s">
        <v>19</v>
      </c>
      <c r="I49" s="8" t="s">
        <v>26</v>
      </c>
      <c r="J49" s="8" t="s">
        <v>31</v>
      </c>
      <c r="K49" s="8"/>
      <c r="L49" s="8"/>
      <c r="M49" s="8" t="s">
        <v>22</v>
      </c>
      <c r="N49" s="8"/>
      <c r="O49" s="5" t="s">
        <v>45</v>
      </c>
      <c r="P49" s="8">
        <v>10</v>
      </c>
      <c r="Q49" s="8">
        <v>0</v>
      </c>
    </row>
    <row r="50" spans="1:17" x14ac:dyDescent="0.25">
      <c r="A50" s="5" t="s">
        <v>125</v>
      </c>
      <c r="B50" s="5" t="s">
        <v>126</v>
      </c>
      <c r="C50" s="6">
        <v>36629</v>
      </c>
      <c r="D50" s="7">
        <v>18.194520547945206</v>
      </c>
      <c r="E50" s="8">
        <v>165</v>
      </c>
      <c r="F50" s="10">
        <v>79</v>
      </c>
      <c r="G50" s="8">
        <v>29.02</v>
      </c>
      <c r="H50" s="8" t="s">
        <v>41</v>
      </c>
      <c r="I50" s="8" t="s">
        <v>20</v>
      </c>
      <c r="J50" s="8" t="s">
        <v>31</v>
      </c>
      <c r="K50" s="8" t="s">
        <v>22</v>
      </c>
      <c r="L50" s="8"/>
      <c r="M50" s="8" t="s">
        <v>22</v>
      </c>
      <c r="N50" s="8" t="s">
        <v>22</v>
      </c>
      <c r="O50" s="5" t="s">
        <v>80</v>
      </c>
      <c r="P50" s="8">
        <v>3</v>
      </c>
      <c r="Q50" s="8">
        <v>0.4</v>
      </c>
    </row>
    <row r="51" spans="1:17" x14ac:dyDescent="0.25">
      <c r="A51" s="5" t="s">
        <v>131</v>
      </c>
      <c r="B51" s="5" t="s">
        <v>132</v>
      </c>
      <c r="C51" s="6">
        <v>27395</v>
      </c>
      <c r="D51" s="7">
        <v>43.493150684931507</v>
      </c>
      <c r="E51" s="8">
        <v>182</v>
      </c>
      <c r="F51" s="10">
        <v>97</v>
      </c>
      <c r="G51" s="9">
        <v>29.283902910276538</v>
      </c>
      <c r="H51" s="8" t="s">
        <v>19</v>
      </c>
      <c r="I51" s="8" t="s">
        <v>20</v>
      </c>
      <c r="J51" s="8" t="s">
        <v>27</v>
      </c>
      <c r="O51" s="5" t="s">
        <v>23</v>
      </c>
    </row>
    <row r="52" spans="1:17" x14ac:dyDescent="0.25">
      <c r="F52" s="12"/>
    </row>
    <row r="53" spans="1:17" x14ac:dyDescent="0.25">
      <c r="F53" s="12"/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Q22"/>
  <sheetViews>
    <sheetView workbookViewId="0">
      <selection activeCell="J26" sqref="J26"/>
    </sheetView>
  </sheetViews>
  <sheetFormatPr baseColWidth="10" defaultRowHeight="15" x14ac:dyDescent="0.25"/>
  <cols>
    <col min="1" max="1" width="9.28515625" bestFit="1" customWidth="1"/>
    <col min="2" max="2" width="8.28515625" bestFit="1" customWidth="1"/>
    <col min="3" max="3" width="9.85546875" bestFit="1" customWidth="1"/>
    <col min="4" max="4" width="5" bestFit="1" customWidth="1"/>
    <col min="5" max="5" width="9.7109375" bestFit="1" customWidth="1"/>
    <col min="6" max="6" width="10.7109375" bestFit="1" customWidth="1"/>
    <col min="7" max="7" width="5.42578125" bestFit="1" customWidth="1"/>
    <col min="8" max="8" width="6.85546875" bestFit="1" customWidth="1"/>
    <col min="9" max="9" width="4.42578125" bestFit="1" customWidth="1"/>
    <col min="10" max="10" width="5.85546875" bestFit="1" customWidth="1"/>
    <col min="11" max="11" width="5.42578125" bestFit="1" customWidth="1"/>
    <col min="12" max="12" width="6" bestFit="1" customWidth="1"/>
    <col min="13" max="13" width="3.85546875" bestFit="1" customWidth="1"/>
    <col min="14" max="14" width="7.28515625" bestFit="1" customWidth="1"/>
    <col min="15" max="15" width="20" customWidth="1"/>
    <col min="16" max="16" width="5.42578125" bestFit="1" customWidth="1"/>
    <col min="17" max="17" width="6" bestFit="1" customWidth="1"/>
  </cols>
  <sheetData>
    <row r="1" spans="1:17" x14ac:dyDescent="0.25">
      <c r="A1" s="1" t="s">
        <v>0</v>
      </c>
      <c r="B1" s="1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  <c r="J1" s="4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1" t="s">
        <v>14</v>
      </c>
      <c r="P1" s="2" t="s">
        <v>15</v>
      </c>
      <c r="Q1" s="2" t="s">
        <v>16</v>
      </c>
    </row>
    <row r="2" spans="1:17" x14ac:dyDescent="0.25">
      <c r="A2" s="5" t="s">
        <v>24</v>
      </c>
      <c r="B2" s="5" t="s">
        <v>25</v>
      </c>
      <c r="C2" s="6">
        <v>35431</v>
      </c>
      <c r="D2" s="7">
        <f t="shared" ref="D2:D21" ca="1" si="0">(TODAY() -C2)/365</f>
        <v>21.550684931506851</v>
      </c>
      <c r="E2" s="8">
        <v>178</v>
      </c>
      <c r="F2" s="8">
        <v>82</v>
      </c>
      <c r="G2" s="9">
        <v>25.880570635020828</v>
      </c>
      <c r="H2" s="8" t="s">
        <v>19</v>
      </c>
      <c r="I2" s="8" t="s">
        <v>26</v>
      </c>
      <c r="J2" s="8" t="s">
        <v>27</v>
      </c>
      <c r="K2" s="8"/>
      <c r="L2" s="8"/>
      <c r="M2" s="8" t="s">
        <v>22</v>
      </c>
      <c r="N2" s="8"/>
      <c r="O2" s="5" t="s">
        <v>28</v>
      </c>
      <c r="P2" s="8">
        <v>2</v>
      </c>
      <c r="Q2" s="8">
        <v>0</v>
      </c>
    </row>
    <row r="3" spans="1:17" x14ac:dyDescent="0.25">
      <c r="A3" s="5" t="s">
        <v>39</v>
      </c>
      <c r="B3" s="5" t="s">
        <v>40</v>
      </c>
      <c r="C3" s="6">
        <v>29984</v>
      </c>
      <c r="D3" s="7">
        <f t="shared" ca="1" si="0"/>
        <v>36.473972602739728</v>
      </c>
      <c r="E3" s="8">
        <v>168</v>
      </c>
      <c r="F3" s="8">
        <v>86</v>
      </c>
      <c r="G3" s="9">
        <v>30.470521541950117</v>
      </c>
      <c r="H3" s="8" t="s">
        <v>41</v>
      </c>
      <c r="I3" s="8" t="s">
        <v>26</v>
      </c>
      <c r="J3" s="8" t="s">
        <v>27</v>
      </c>
      <c r="K3" s="8"/>
      <c r="L3" s="8"/>
      <c r="M3" s="8"/>
      <c r="N3" s="8" t="s">
        <v>22</v>
      </c>
      <c r="O3" s="5" t="s">
        <v>42</v>
      </c>
      <c r="P3" s="8">
        <v>1</v>
      </c>
      <c r="Q3" s="8">
        <v>0</v>
      </c>
    </row>
    <row r="4" spans="1:17" x14ac:dyDescent="0.25">
      <c r="A4" s="5" t="s">
        <v>55</v>
      </c>
      <c r="B4" s="5" t="s">
        <v>56</v>
      </c>
      <c r="C4" s="6">
        <v>33823</v>
      </c>
      <c r="D4" s="7">
        <f t="shared" ca="1" si="0"/>
        <v>25.956164383561642</v>
      </c>
      <c r="E4" s="8">
        <v>182</v>
      </c>
      <c r="F4" s="8">
        <v>82</v>
      </c>
      <c r="G4" s="9">
        <v>24.755464315903875</v>
      </c>
      <c r="H4" s="8" t="s">
        <v>41</v>
      </c>
      <c r="I4" s="8" t="s">
        <v>26</v>
      </c>
      <c r="J4" s="8" t="s">
        <v>27</v>
      </c>
      <c r="K4" s="8" t="s">
        <v>22</v>
      </c>
      <c r="L4" s="8"/>
      <c r="M4" s="8" t="s">
        <v>22</v>
      </c>
      <c r="N4" s="8" t="s">
        <v>22</v>
      </c>
      <c r="O4" s="5" t="s">
        <v>57</v>
      </c>
      <c r="P4" s="8">
        <v>9</v>
      </c>
      <c r="Q4" s="8">
        <v>0</v>
      </c>
    </row>
    <row r="5" spans="1:17" x14ac:dyDescent="0.25">
      <c r="A5" s="5" t="s">
        <v>130</v>
      </c>
      <c r="B5" s="5" t="s">
        <v>129</v>
      </c>
      <c r="C5" s="6">
        <v>34343</v>
      </c>
      <c r="D5" s="7">
        <f t="shared" ca="1" si="0"/>
        <v>24.531506849315068</v>
      </c>
      <c r="E5" s="8">
        <v>195</v>
      </c>
      <c r="F5" s="8">
        <v>58</v>
      </c>
      <c r="G5" s="9">
        <v>15.253122945430638</v>
      </c>
      <c r="H5" s="8" t="s">
        <v>19</v>
      </c>
      <c r="I5" s="8" t="s">
        <v>26</v>
      </c>
      <c r="J5" s="8" t="s">
        <v>27</v>
      </c>
      <c r="K5" s="8" t="s">
        <v>22</v>
      </c>
      <c r="L5" s="8" t="s">
        <v>22</v>
      </c>
      <c r="M5" s="8" t="s">
        <v>22</v>
      </c>
      <c r="N5" s="8" t="s">
        <v>22</v>
      </c>
      <c r="O5" s="5" t="s">
        <v>61</v>
      </c>
      <c r="P5" s="8">
        <v>9</v>
      </c>
      <c r="Q5" s="8">
        <v>0.8</v>
      </c>
    </row>
    <row r="6" spans="1:17" x14ac:dyDescent="0.25">
      <c r="A6" s="5" t="s">
        <v>62</v>
      </c>
      <c r="B6" s="5" t="s">
        <v>63</v>
      </c>
      <c r="C6" s="6">
        <v>35174</v>
      </c>
      <c r="D6" s="7">
        <f t="shared" ca="1" si="0"/>
        <v>22.254794520547946</v>
      </c>
      <c r="E6" s="8">
        <v>178</v>
      </c>
      <c r="F6" s="8">
        <v>77</v>
      </c>
      <c r="G6" s="9">
        <v>24.302487059714682</v>
      </c>
      <c r="H6" s="8" t="s">
        <v>19</v>
      </c>
      <c r="I6" s="8" t="s">
        <v>26</v>
      </c>
      <c r="J6" s="8" t="s">
        <v>27</v>
      </c>
      <c r="K6" s="8" t="s">
        <v>22</v>
      </c>
      <c r="L6" s="8" t="s">
        <v>22</v>
      </c>
      <c r="M6" s="8" t="s">
        <v>22</v>
      </c>
      <c r="N6" s="8"/>
      <c r="O6" s="5" t="s">
        <v>23</v>
      </c>
      <c r="P6" s="8">
        <v>6</v>
      </c>
      <c r="Q6" s="8">
        <v>0.9</v>
      </c>
    </row>
    <row r="7" spans="1:17" x14ac:dyDescent="0.25">
      <c r="A7" s="5" t="s">
        <v>64</v>
      </c>
      <c r="B7" s="5" t="s">
        <v>65</v>
      </c>
      <c r="C7" s="6">
        <v>35042</v>
      </c>
      <c r="D7" s="7">
        <f t="shared" ca="1" si="0"/>
        <v>22.616438356164384</v>
      </c>
      <c r="E7" s="8">
        <v>172</v>
      </c>
      <c r="F7" s="8">
        <v>69</v>
      </c>
      <c r="G7" s="9">
        <v>23.323418063818281</v>
      </c>
      <c r="H7" s="8" t="s">
        <v>19</v>
      </c>
      <c r="I7" s="8" t="s">
        <v>26</v>
      </c>
      <c r="J7" s="8" t="s">
        <v>27</v>
      </c>
      <c r="K7" s="8"/>
      <c r="L7" s="8"/>
      <c r="M7" s="8" t="s">
        <v>22</v>
      </c>
      <c r="N7" s="8"/>
      <c r="O7" s="5" t="s">
        <v>42</v>
      </c>
      <c r="P7" s="8">
        <v>9</v>
      </c>
      <c r="Q7" s="8">
        <v>0.9</v>
      </c>
    </row>
    <row r="8" spans="1:17" x14ac:dyDescent="0.25">
      <c r="A8" s="5" t="s">
        <v>66</v>
      </c>
      <c r="B8" s="5" t="s">
        <v>67</v>
      </c>
      <c r="C8" s="6">
        <v>34074</v>
      </c>
      <c r="D8" s="7">
        <f t="shared" ca="1" si="0"/>
        <v>25.268493150684932</v>
      </c>
      <c r="E8" s="8">
        <v>186</v>
      </c>
      <c r="F8" s="8">
        <v>90</v>
      </c>
      <c r="G8" s="9">
        <v>26.014568158168576</v>
      </c>
      <c r="H8" s="8" t="s">
        <v>41</v>
      </c>
      <c r="I8" s="8" t="s">
        <v>26</v>
      </c>
      <c r="J8" s="8" t="s">
        <v>27</v>
      </c>
      <c r="K8" s="8"/>
      <c r="L8" s="8" t="s">
        <v>22</v>
      </c>
      <c r="M8" s="8" t="s">
        <v>22</v>
      </c>
      <c r="N8" s="8"/>
      <c r="O8" s="5" t="s">
        <v>57</v>
      </c>
      <c r="P8" s="8">
        <v>2</v>
      </c>
      <c r="Q8" s="8">
        <v>0.5</v>
      </c>
    </row>
    <row r="9" spans="1:17" x14ac:dyDescent="0.25">
      <c r="A9" s="5" t="s">
        <v>68</v>
      </c>
      <c r="B9" s="5" t="s">
        <v>69</v>
      </c>
      <c r="C9" s="6">
        <v>32865</v>
      </c>
      <c r="D9" s="7">
        <f t="shared" ca="1" si="0"/>
        <v>28.580821917808219</v>
      </c>
      <c r="E9" s="8">
        <v>197</v>
      </c>
      <c r="F9" s="8">
        <v>73</v>
      </c>
      <c r="G9" s="9">
        <v>18.810069829163339</v>
      </c>
      <c r="H9" s="8" t="s">
        <v>19</v>
      </c>
      <c r="I9" s="8" t="s">
        <v>20</v>
      </c>
      <c r="J9" s="8" t="s">
        <v>27</v>
      </c>
      <c r="K9" s="8" t="s">
        <v>22</v>
      </c>
      <c r="L9" s="8" t="s">
        <v>22</v>
      </c>
      <c r="M9" s="8" t="s">
        <v>22</v>
      </c>
      <c r="N9" s="8"/>
      <c r="O9" s="5" t="s">
        <v>51</v>
      </c>
      <c r="P9" s="8">
        <v>1</v>
      </c>
      <c r="Q9" s="8">
        <v>0.4</v>
      </c>
    </row>
    <row r="10" spans="1:17" x14ac:dyDescent="0.25">
      <c r="A10" s="5" t="s">
        <v>70</v>
      </c>
      <c r="B10" s="5" t="s">
        <v>71</v>
      </c>
      <c r="C10" s="6">
        <v>34250</v>
      </c>
      <c r="D10" s="7">
        <f t="shared" ca="1" si="0"/>
        <v>24.786301369863015</v>
      </c>
      <c r="E10" s="8">
        <v>183</v>
      </c>
      <c r="F10" s="8">
        <v>91</v>
      </c>
      <c r="G10" s="9">
        <v>27.17310161545582</v>
      </c>
      <c r="H10" s="8" t="s">
        <v>19</v>
      </c>
      <c r="I10" s="8" t="s">
        <v>26</v>
      </c>
      <c r="J10" s="8" t="s">
        <v>27</v>
      </c>
      <c r="K10" s="8" t="s">
        <v>22</v>
      </c>
      <c r="L10" s="8"/>
      <c r="M10" s="8"/>
      <c r="N10" s="8"/>
      <c r="O10" s="5" t="s">
        <v>57</v>
      </c>
      <c r="P10" s="8">
        <v>8</v>
      </c>
      <c r="Q10" s="8">
        <v>0.9</v>
      </c>
    </row>
    <row r="11" spans="1:17" x14ac:dyDescent="0.25">
      <c r="A11" s="5" t="s">
        <v>76</v>
      </c>
      <c r="B11" s="5" t="s">
        <v>77</v>
      </c>
      <c r="C11" s="6">
        <v>36135</v>
      </c>
      <c r="D11" s="7">
        <f t="shared" ca="1" si="0"/>
        <v>19.621917808219177</v>
      </c>
      <c r="E11" s="8">
        <v>197</v>
      </c>
      <c r="F11" s="8">
        <v>63</v>
      </c>
      <c r="G11" s="9">
        <v>16.233347934757401</v>
      </c>
      <c r="H11" s="8" t="s">
        <v>19</v>
      </c>
      <c r="I11" s="8" t="s">
        <v>26</v>
      </c>
      <c r="J11" s="8" t="s">
        <v>27</v>
      </c>
      <c r="K11" s="8"/>
      <c r="L11" s="8"/>
      <c r="M11" s="8"/>
      <c r="N11" s="8" t="s">
        <v>22</v>
      </c>
      <c r="O11" s="5" t="s">
        <v>57</v>
      </c>
      <c r="P11" s="8">
        <v>1</v>
      </c>
      <c r="Q11" s="8">
        <v>1</v>
      </c>
    </row>
    <row r="12" spans="1:17" x14ac:dyDescent="0.25">
      <c r="A12" s="5" t="s">
        <v>134</v>
      </c>
      <c r="B12" s="5" t="s">
        <v>133</v>
      </c>
      <c r="C12" s="6">
        <v>35072</v>
      </c>
      <c r="D12" s="7">
        <f t="shared" ca="1" si="0"/>
        <v>22.534246575342465</v>
      </c>
      <c r="E12" s="8">
        <v>194</v>
      </c>
      <c r="F12" s="8">
        <v>90</v>
      </c>
      <c r="G12" s="9">
        <v>23.913274524391539</v>
      </c>
      <c r="H12" s="8" t="s">
        <v>19</v>
      </c>
      <c r="I12" s="8" t="s">
        <v>26</v>
      </c>
      <c r="J12" s="8" t="s">
        <v>27</v>
      </c>
      <c r="K12" s="8" t="s">
        <v>22</v>
      </c>
      <c r="L12" s="8" t="s">
        <v>22</v>
      </c>
      <c r="M12" s="8"/>
      <c r="N12" s="8"/>
      <c r="O12" s="5" t="s">
        <v>80</v>
      </c>
      <c r="P12" s="8">
        <v>3</v>
      </c>
      <c r="Q12" s="8">
        <v>0.7</v>
      </c>
    </row>
    <row r="13" spans="1:17" x14ac:dyDescent="0.25">
      <c r="A13" s="5" t="s">
        <v>83</v>
      </c>
      <c r="B13" s="5" t="s">
        <v>84</v>
      </c>
      <c r="C13" s="6">
        <v>32658</v>
      </c>
      <c r="D13" s="7">
        <f t="shared" ca="1" si="0"/>
        <v>29.147945205479452</v>
      </c>
      <c r="E13" s="8">
        <v>184</v>
      </c>
      <c r="F13" s="8">
        <v>78</v>
      </c>
      <c r="G13" s="9">
        <v>23.038752362948959</v>
      </c>
      <c r="H13" s="8" t="s">
        <v>19</v>
      </c>
      <c r="I13" s="8" t="s">
        <v>20</v>
      </c>
      <c r="J13" s="8" t="s">
        <v>27</v>
      </c>
      <c r="K13" s="8" t="s">
        <v>22</v>
      </c>
      <c r="L13" s="8"/>
      <c r="M13" s="8"/>
      <c r="N13" s="8" t="s">
        <v>22</v>
      </c>
      <c r="O13" s="5" t="s">
        <v>57</v>
      </c>
      <c r="P13" s="8">
        <v>0</v>
      </c>
      <c r="Q13" s="8">
        <v>0.7</v>
      </c>
    </row>
    <row r="14" spans="1:17" x14ac:dyDescent="0.25">
      <c r="A14" s="5" t="s">
        <v>91</v>
      </c>
      <c r="B14" s="5" t="s">
        <v>92</v>
      </c>
      <c r="C14" s="6">
        <v>32633</v>
      </c>
      <c r="D14" s="7">
        <f t="shared" ca="1" si="0"/>
        <v>29.216438356164385</v>
      </c>
      <c r="E14" s="8">
        <v>175</v>
      </c>
      <c r="F14" s="8">
        <v>95</v>
      </c>
      <c r="G14" s="9">
        <v>31.020408163265305</v>
      </c>
      <c r="H14" s="8" t="s">
        <v>41</v>
      </c>
      <c r="I14" s="8" t="s">
        <v>26</v>
      </c>
      <c r="J14" s="8" t="s">
        <v>27</v>
      </c>
      <c r="K14" s="8" t="s">
        <v>22</v>
      </c>
      <c r="L14" s="8"/>
      <c r="M14" s="8"/>
      <c r="N14" s="8"/>
      <c r="O14" s="5" t="s">
        <v>93</v>
      </c>
      <c r="P14" s="8">
        <v>7</v>
      </c>
      <c r="Q14" s="8">
        <v>0.9</v>
      </c>
    </row>
    <row r="15" spans="1:17" x14ac:dyDescent="0.25">
      <c r="A15" s="5" t="s">
        <v>96</v>
      </c>
      <c r="B15" s="5" t="s">
        <v>97</v>
      </c>
      <c r="C15" s="6">
        <v>32932</v>
      </c>
      <c r="D15" s="7">
        <f t="shared" ca="1" si="0"/>
        <v>28.397260273972602</v>
      </c>
      <c r="E15" s="8">
        <v>182</v>
      </c>
      <c r="F15" s="8">
        <v>93</v>
      </c>
      <c r="G15" s="9">
        <v>28.076319285110493</v>
      </c>
      <c r="H15" s="8" t="s">
        <v>19</v>
      </c>
      <c r="I15" s="8" t="s">
        <v>26</v>
      </c>
      <c r="J15" s="8" t="s">
        <v>27</v>
      </c>
      <c r="K15" s="8" t="s">
        <v>22</v>
      </c>
      <c r="L15" s="8"/>
      <c r="M15" s="8" t="s">
        <v>22</v>
      </c>
      <c r="N15" s="8"/>
      <c r="O15" s="5" t="s">
        <v>93</v>
      </c>
      <c r="P15" s="8">
        <v>3</v>
      </c>
      <c r="Q15" s="8">
        <v>0.5</v>
      </c>
    </row>
    <row r="16" spans="1:17" x14ac:dyDescent="0.25">
      <c r="A16" s="5" t="s">
        <v>106</v>
      </c>
      <c r="B16" s="5" t="s">
        <v>107</v>
      </c>
      <c r="C16" s="6">
        <v>32986</v>
      </c>
      <c r="D16" s="7">
        <f t="shared" ca="1" si="0"/>
        <v>28.24931506849315</v>
      </c>
      <c r="E16" s="8">
        <v>168</v>
      </c>
      <c r="F16" s="8">
        <v>67</v>
      </c>
      <c r="G16" s="9">
        <v>23.738662131519277</v>
      </c>
      <c r="H16" s="8" t="s">
        <v>19</v>
      </c>
      <c r="I16" s="8" t="s">
        <v>26</v>
      </c>
      <c r="J16" s="8" t="s">
        <v>27</v>
      </c>
      <c r="K16" s="8"/>
      <c r="L16" s="8" t="s">
        <v>22</v>
      </c>
      <c r="M16" s="8" t="s">
        <v>22</v>
      </c>
      <c r="N16" s="8" t="s">
        <v>22</v>
      </c>
      <c r="O16" s="5" t="s">
        <v>23</v>
      </c>
      <c r="P16" s="8">
        <v>10</v>
      </c>
      <c r="Q16" s="8">
        <v>0.8</v>
      </c>
    </row>
    <row r="17" spans="1:17" x14ac:dyDescent="0.25">
      <c r="A17" s="5" t="s">
        <v>108</v>
      </c>
      <c r="B17" s="5" t="s">
        <v>109</v>
      </c>
      <c r="C17" s="6">
        <v>34308</v>
      </c>
      <c r="D17" s="7">
        <f t="shared" ca="1" si="0"/>
        <v>24.627397260273973</v>
      </c>
      <c r="E17" s="8">
        <v>196</v>
      </c>
      <c r="F17" s="8">
        <v>90</v>
      </c>
      <c r="G17" s="9">
        <v>23.427738442315704</v>
      </c>
      <c r="H17" s="8" t="s">
        <v>41</v>
      </c>
      <c r="I17" s="8" t="s">
        <v>26</v>
      </c>
      <c r="J17" s="8" t="s">
        <v>27</v>
      </c>
      <c r="K17" s="8" t="s">
        <v>22</v>
      </c>
      <c r="L17" s="8"/>
      <c r="M17" s="8" t="s">
        <v>22</v>
      </c>
      <c r="N17" s="8"/>
      <c r="O17" s="5" t="s">
        <v>93</v>
      </c>
      <c r="P17" s="8">
        <v>8</v>
      </c>
      <c r="Q17" s="8">
        <v>0.8</v>
      </c>
    </row>
    <row r="18" spans="1:17" x14ac:dyDescent="0.25">
      <c r="A18" s="5" t="s">
        <v>102</v>
      </c>
      <c r="B18" s="5" t="s">
        <v>103</v>
      </c>
      <c r="C18" s="6">
        <v>34425</v>
      </c>
      <c r="D18" s="7">
        <f t="shared" ca="1" si="0"/>
        <v>24.306849315068494</v>
      </c>
      <c r="E18" s="8">
        <v>191</v>
      </c>
      <c r="F18" s="8">
        <v>80</v>
      </c>
      <c r="G18" s="9">
        <v>21.929223431375235</v>
      </c>
      <c r="H18" s="8" t="s">
        <v>41</v>
      </c>
      <c r="I18" s="8" t="s">
        <v>20</v>
      </c>
      <c r="J18" s="8" t="s">
        <v>27</v>
      </c>
      <c r="K18" s="8"/>
      <c r="L18" s="8" t="s">
        <v>22</v>
      </c>
      <c r="M18" s="8" t="s">
        <v>22</v>
      </c>
      <c r="N18" s="8" t="s">
        <v>22</v>
      </c>
      <c r="O18" s="5" t="s">
        <v>42</v>
      </c>
      <c r="P18" s="8">
        <v>0</v>
      </c>
      <c r="Q18" s="8">
        <v>0.1</v>
      </c>
    </row>
    <row r="19" spans="1:17" x14ac:dyDescent="0.25">
      <c r="A19" s="5" t="s">
        <v>112</v>
      </c>
      <c r="B19" s="5" t="s">
        <v>113</v>
      </c>
      <c r="C19" s="6">
        <v>33854</v>
      </c>
      <c r="D19" s="7">
        <f t="shared" ca="1" si="0"/>
        <v>25.87123287671233</v>
      </c>
      <c r="E19" s="8">
        <v>179</v>
      </c>
      <c r="F19" s="8">
        <v>90</v>
      </c>
      <c r="G19" s="9">
        <v>28.089010954714272</v>
      </c>
      <c r="H19" s="8" t="s">
        <v>19</v>
      </c>
      <c r="I19" s="8" t="s">
        <v>26</v>
      </c>
      <c r="J19" s="8" t="s">
        <v>27</v>
      </c>
      <c r="K19" s="8"/>
      <c r="L19" s="8" t="s">
        <v>22</v>
      </c>
      <c r="M19" s="8" t="s">
        <v>22</v>
      </c>
      <c r="N19" s="8" t="s">
        <v>22</v>
      </c>
      <c r="O19" s="5" t="s">
        <v>48</v>
      </c>
      <c r="P19" s="8">
        <v>7</v>
      </c>
      <c r="Q19" s="8">
        <v>0.3</v>
      </c>
    </row>
    <row r="20" spans="1:17" x14ac:dyDescent="0.25">
      <c r="A20" s="5" t="s">
        <v>114</v>
      </c>
      <c r="B20" s="5" t="s">
        <v>115</v>
      </c>
      <c r="C20" s="6">
        <v>34938</v>
      </c>
      <c r="D20" s="7">
        <f t="shared" ca="1" si="0"/>
        <v>22.901369863013699</v>
      </c>
      <c r="E20" s="8">
        <v>182</v>
      </c>
      <c r="F20" s="8">
        <v>97</v>
      </c>
      <c r="G20" s="9">
        <v>29.283902910276538</v>
      </c>
      <c r="H20" s="8" t="s">
        <v>19</v>
      </c>
      <c r="I20" s="8" t="s">
        <v>26</v>
      </c>
      <c r="J20" s="8" t="s">
        <v>27</v>
      </c>
      <c r="K20" s="8"/>
      <c r="L20" s="8" t="s">
        <v>22</v>
      </c>
      <c r="M20" s="8"/>
      <c r="N20" s="8"/>
      <c r="O20" s="5" t="s">
        <v>35</v>
      </c>
      <c r="P20" s="8">
        <v>5</v>
      </c>
      <c r="Q20" s="8">
        <v>1</v>
      </c>
    </row>
    <row r="21" spans="1:17" x14ac:dyDescent="0.25">
      <c r="A21" s="5" t="s">
        <v>116</v>
      </c>
      <c r="B21" s="5" t="s">
        <v>115</v>
      </c>
      <c r="C21" s="6">
        <v>32728</v>
      </c>
      <c r="D21" s="7">
        <f t="shared" ca="1" si="0"/>
        <v>28.956164383561642</v>
      </c>
      <c r="E21" s="8">
        <v>190</v>
      </c>
      <c r="F21" s="8">
        <v>71</v>
      </c>
      <c r="G21" s="9">
        <v>19.667590027700829</v>
      </c>
      <c r="H21" s="8" t="s">
        <v>19</v>
      </c>
      <c r="I21" s="8" t="s">
        <v>20</v>
      </c>
      <c r="J21" s="8" t="s">
        <v>27</v>
      </c>
      <c r="K21" s="8"/>
      <c r="L21" s="8"/>
      <c r="M21" s="8"/>
      <c r="N21" s="8"/>
      <c r="O21" s="5" t="s">
        <v>28</v>
      </c>
      <c r="P21" s="8">
        <v>2</v>
      </c>
      <c r="Q21" s="8">
        <v>0.7</v>
      </c>
    </row>
    <row r="22" spans="1:17" x14ac:dyDescent="0.25">
      <c r="A22" s="5" t="s">
        <v>131</v>
      </c>
      <c r="B22" s="5" t="s">
        <v>132</v>
      </c>
      <c r="C22" s="6">
        <v>27395</v>
      </c>
      <c r="D22" s="7">
        <f ca="1">(TODAY() -C22)/365</f>
        <v>43.56712328767123</v>
      </c>
      <c r="E22" s="8">
        <v>182</v>
      </c>
      <c r="F22" s="8">
        <v>97</v>
      </c>
      <c r="G22" s="9">
        <v>29.283902910276538</v>
      </c>
      <c r="H22" s="8" t="s">
        <v>19</v>
      </c>
      <c r="I22" s="8" t="s">
        <v>20</v>
      </c>
      <c r="J22" s="8" t="s">
        <v>27</v>
      </c>
      <c r="O22" s="5" t="s">
        <v>23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15"/>
  <sheetViews>
    <sheetView workbookViewId="0">
      <selection activeCell="L24" sqref="L24"/>
    </sheetView>
  </sheetViews>
  <sheetFormatPr baseColWidth="10" defaultRowHeight="15" x14ac:dyDescent="0.25"/>
  <cols>
    <col min="1" max="1" width="9.28515625" bestFit="1" customWidth="1"/>
    <col min="2" max="2" width="8.28515625" bestFit="1" customWidth="1"/>
    <col min="3" max="3" width="9.85546875" bestFit="1" customWidth="1"/>
    <col min="4" max="4" width="5" bestFit="1" customWidth="1"/>
    <col min="5" max="5" width="9.7109375" bestFit="1" customWidth="1"/>
    <col min="6" max="6" width="10.7109375" bestFit="1" customWidth="1"/>
    <col min="7" max="7" width="5.42578125" bestFit="1" customWidth="1"/>
    <col min="8" max="8" width="6.85546875" bestFit="1" customWidth="1"/>
    <col min="9" max="9" width="4.42578125" bestFit="1" customWidth="1"/>
    <col min="10" max="10" width="5.85546875" bestFit="1" customWidth="1"/>
    <col min="11" max="11" width="5.42578125" bestFit="1" customWidth="1"/>
    <col min="12" max="12" width="6" bestFit="1" customWidth="1"/>
    <col min="13" max="13" width="3.85546875" bestFit="1" customWidth="1"/>
    <col min="14" max="14" width="7.28515625" bestFit="1" customWidth="1"/>
    <col min="15" max="15" width="23.42578125" customWidth="1"/>
    <col min="16" max="16" width="5.42578125" bestFit="1" customWidth="1"/>
    <col min="17" max="17" width="6" bestFit="1" customWidth="1"/>
  </cols>
  <sheetData>
    <row r="1" spans="1:17" x14ac:dyDescent="0.25">
      <c r="A1" s="1" t="s">
        <v>0</v>
      </c>
      <c r="B1" s="1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  <c r="J1" s="4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1" t="s">
        <v>14</v>
      </c>
      <c r="P1" s="2" t="s">
        <v>15</v>
      </c>
      <c r="Q1" s="2" t="s">
        <v>16</v>
      </c>
    </row>
    <row r="2" spans="1:17" x14ac:dyDescent="0.25">
      <c r="A2" s="5" t="s">
        <v>17</v>
      </c>
      <c r="B2" s="5" t="s">
        <v>18</v>
      </c>
      <c r="C2" s="6">
        <v>32519</v>
      </c>
      <c r="D2" s="7">
        <f t="shared" ref="D2:D15" ca="1" si="0">(TODAY() -C2)/365</f>
        <v>29.528767123287672</v>
      </c>
      <c r="E2" s="8">
        <v>168</v>
      </c>
      <c r="F2" s="8">
        <v>60</v>
      </c>
      <c r="G2" s="9">
        <v>21.258503401360546</v>
      </c>
      <c r="H2" s="8" t="s">
        <v>19</v>
      </c>
      <c r="I2" s="8" t="s">
        <v>20</v>
      </c>
      <c r="J2" s="8" t="s">
        <v>21</v>
      </c>
      <c r="K2" s="8"/>
      <c r="L2" s="8" t="s">
        <v>22</v>
      </c>
      <c r="M2" s="8" t="s">
        <v>22</v>
      </c>
      <c r="N2" s="8"/>
      <c r="O2" s="5" t="s">
        <v>23</v>
      </c>
      <c r="P2" s="8">
        <v>5</v>
      </c>
      <c r="Q2" s="8">
        <v>0.2</v>
      </c>
    </row>
    <row r="3" spans="1:17" x14ac:dyDescent="0.25">
      <c r="A3" s="5" t="s">
        <v>36</v>
      </c>
      <c r="B3" s="5" t="s">
        <v>37</v>
      </c>
      <c r="C3" s="6">
        <v>12900</v>
      </c>
      <c r="D3" s="7">
        <f t="shared" ca="1" si="0"/>
        <v>83.279452054794518</v>
      </c>
      <c r="E3" s="8">
        <v>170</v>
      </c>
      <c r="F3" s="8">
        <v>65</v>
      </c>
      <c r="G3" s="9">
        <v>22.491349480968861</v>
      </c>
      <c r="H3" s="8" t="s">
        <v>19</v>
      </c>
      <c r="I3" s="8" t="s">
        <v>26</v>
      </c>
      <c r="J3" s="8" t="s">
        <v>21</v>
      </c>
      <c r="K3" s="8" t="s">
        <v>22</v>
      </c>
      <c r="L3" s="8" t="s">
        <v>22</v>
      </c>
      <c r="M3" s="8"/>
      <c r="N3" s="8" t="s">
        <v>22</v>
      </c>
      <c r="O3" s="5" t="s">
        <v>38</v>
      </c>
      <c r="P3" s="8">
        <v>10</v>
      </c>
      <c r="Q3" s="8">
        <v>0.3</v>
      </c>
    </row>
    <row r="4" spans="1:17" x14ac:dyDescent="0.25">
      <c r="A4" s="5" t="s">
        <v>46</v>
      </c>
      <c r="B4" s="5" t="s">
        <v>47</v>
      </c>
      <c r="C4" s="6">
        <v>36526</v>
      </c>
      <c r="D4" s="7">
        <f t="shared" ca="1" si="0"/>
        <v>18.550684931506851</v>
      </c>
      <c r="E4" s="8">
        <v>165</v>
      </c>
      <c r="F4" s="8">
        <v>79</v>
      </c>
      <c r="G4" s="9">
        <v>29.01744719926538</v>
      </c>
      <c r="H4" s="8" t="s">
        <v>41</v>
      </c>
      <c r="I4" s="8" t="s">
        <v>20</v>
      </c>
      <c r="J4" s="8" t="s">
        <v>21</v>
      </c>
      <c r="K4" s="8"/>
      <c r="L4" s="8"/>
      <c r="M4" s="8"/>
      <c r="N4" s="8"/>
      <c r="O4" s="5" t="s">
        <v>48</v>
      </c>
      <c r="P4" s="8">
        <v>7</v>
      </c>
      <c r="Q4" s="8">
        <v>0.6</v>
      </c>
    </row>
    <row r="5" spans="1:17" x14ac:dyDescent="0.25">
      <c r="A5" s="5" t="s">
        <v>72</v>
      </c>
      <c r="B5" s="5" t="s">
        <v>53</v>
      </c>
      <c r="C5" s="6">
        <v>35354</v>
      </c>
      <c r="D5" s="7">
        <f t="shared" ca="1" si="0"/>
        <v>21.761643835616439</v>
      </c>
      <c r="E5" s="8">
        <v>198</v>
      </c>
      <c r="F5" s="8">
        <v>70</v>
      </c>
      <c r="G5" s="9">
        <v>17.855320885623915</v>
      </c>
      <c r="H5" s="8" t="s">
        <v>41</v>
      </c>
      <c r="I5" s="8" t="s">
        <v>20</v>
      </c>
      <c r="J5" s="8" t="s">
        <v>21</v>
      </c>
      <c r="K5" s="8" t="s">
        <v>22</v>
      </c>
      <c r="L5" s="8"/>
      <c r="M5" s="8"/>
      <c r="N5" s="8"/>
      <c r="O5" s="5" t="s">
        <v>45</v>
      </c>
      <c r="P5" s="8">
        <v>0</v>
      </c>
      <c r="Q5" s="8">
        <v>0.7</v>
      </c>
    </row>
    <row r="6" spans="1:17" x14ac:dyDescent="0.25">
      <c r="A6" s="5" t="s">
        <v>73</v>
      </c>
      <c r="B6" s="5" t="s">
        <v>74</v>
      </c>
      <c r="C6" s="6">
        <v>33064</v>
      </c>
      <c r="D6" s="7">
        <f t="shared" ca="1" si="0"/>
        <v>28.035616438356165</v>
      </c>
      <c r="E6" s="8">
        <v>167</v>
      </c>
      <c r="F6" s="8">
        <v>86</v>
      </c>
      <c r="G6" s="9">
        <v>30.836530531750871</v>
      </c>
      <c r="H6" s="8" t="s">
        <v>19</v>
      </c>
      <c r="I6" s="8" t="s">
        <v>26</v>
      </c>
      <c r="J6" s="8" t="s">
        <v>21</v>
      </c>
      <c r="K6" s="8"/>
      <c r="L6" s="8"/>
      <c r="M6" s="8"/>
      <c r="N6" s="8" t="s">
        <v>22</v>
      </c>
      <c r="O6" s="5" t="s">
        <v>75</v>
      </c>
      <c r="P6" s="8">
        <v>9</v>
      </c>
      <c r="Q6" s="8">
        <v>0.2</v>
      </c>
    </row>
    <row r="7" spans="1:17" x14ac:dyDescent="0.25">
      <c r="A7" s="5" t="s">
        <v>78</v>
      </c>
      <c r="B7" s="5" t="s">
        <v>79</v>
      </c>
      <c r="C7" s="6">
        <v>34690</v>
      </c>
      <c r="D7" s="7">
        <f t="shared" ca="1" si="0"/>
        <v>23.580821917808219</v>
      </c>
      <c r="E7" s="8">
        <v>194</v>
      </c>
      <c r="F7" s="8">
        <v>95</v>
      </c>
      <c r="G7" s="9">
        <v>25.241789775746625</v>
      </c>
      <c r="H7" s="8" t="s">
        <v>19</v>
      </c>
      <c r="I7" s="8" t="s">
        <v>20</v>
      </c>
      <c r="J7" s="8" t="s">
        <v>21</v>
      </c>
      <c r="K7" s="8"/>
      <c r="L7" s="8" t="s">
        <v>22</v>
      </c>
      <c r="M7" s="8"/>
      <c r="N7" s="8"/>
      <c r="O7" s="5" t="s">
        <v>42</v>
      </c>
      <c r="P7" s="8">
        <v>1</v>
      </c>
      <c r="Q7" s="8">
        <v>0.3</v>
      </c>
    </row>
    <row r="8" spans="1:17" x14ac:dyDescent="0.25">
      <c r="A8" s="5" t="s">
        <v>81</v>
      </c>
      <c r="B8" s="5" t="s">
        <v>82</v>
      </c>
      <c r="C8" s="6">
        <v>35497</v>
      </c>
      <c r="D8" s="7">
        <f t="shared" ca="1" si="0"/>
        <v>21.36986301369863</v>
      </c>
      <c r="E8" s="8">
        <v>181</v>
      </c>
      <c r="F8" s="8">
        <v>89</v>
      </c>
      <c r="G8" s="9">
        <v>27.16644791062544</v>
      </c>
      <c r="H8" s="8" t="s">
        <v>19</v>
      </c>
      <c r="I8" s="8" t="s">
        <v>20</v>
      </c>
      <c r="J8" s="8" t="s">
        <v>21</v>
      </c>
      <c r="K8" s="8" t="s">
        <v>22</v>
      </c>
      <c r="L8" s="8"/>
      <c r="M8" s="8" t="s">
        <v>22</v>
      </c>
      <c r="N8" s="8"/>
      <c r="O8" s="5" t="s">
        <v>80</v>
      </c>
      <c r="P8" s="8">
        <v>3</v>
      </c>
      <c r="Q8" s="8">
        <v>0.8</v>
      </c>
    </row>
    <row r="9" spans="1:17" x14ac:dyDescent="0.25">
      <c r="A9" s="5" t="s">
        <v>85</v>
      </c>
      <c r="B9" s="5" t="s">
        <v>86</v>
      </c>
      <c r="C9" s="6">
        <v>34836</v>
      </c>
      <c r="D9" s="7">
        <f t="shared" ca="1" si="0"/>
        <v>23.18082191780822</v>
      </c>
      <c r="E9" s="8">
        <v>193</v>
      </c>
      <c r="F9" s="8">
        <v>72</v>
      </c>
      <c r="G9" s="9">
        <v>19.329377969878387</v>
      </c>
      <c r="H9" s="8" t="s">
        <v>19</v>
      </c>
      <c r="I9" s="8" t="s">
        <v>26</v>
      </c>
      <c r="J9" s="8" t="s">
        <v>21</v>
      </c>
      <c r="K9" s="8"/>
      <c r="L9" s="8"/>
      <c r="M9" s="8"/>
      <c r="N9" s="8" t="s">
        <v>22</v>
      </c>
      <c r="O9" s="5" t="s">
        <v>42</v>
      </c>
      <c r="P9" s="8">
        <v>7</v>
      </c>
      <c r="Q9" s="8">
        <v>0.2</v>
      </c>
    </row>
    <row r="10" spans="1:17" x14ac:dyDescent="0.25">
      <c r="A10" s="5" t="s">
        <v>87</v>
      </c>
      <c r="B10" s="5" t="s">
        <v>88</v>
      </c>
      <c r="C10" s="6">
        <v>34363</v>
      </c>
      <c r="D10" s="7">
        <f t="shared" ca="1" si="0"/>
        <v>24.476712328767125</v>
      </c>
      <c r="E10" s="8">
        <v>178</v>
      </c>
      <c r="F10" s="8">
        <v>65</v>
      </c>
      <c r="G10" s="9">
        <v>20.515086478979928</v>
      </c>
      <c r="H10" s="8" t="s">
        <v>19</v>
      </c>
      <c r="I10" s="8" t="s">
        <v>26</v>
      </c>
      <c r="J10" s="8" t="s">
        <v>21</v>
      </c>
      <c r="K10" s="8"/>
      <c r="L10" s="8"/>
      <c r="M10" s="8" t="s">
        <v>22</v>
      </c>
      <c r="N10" s="8" t="s">
        <v>22</v>
      </c>
      <c r="O10" s="5" t="s">
        <v>32</v>
      </c>
      <c r="P10" s="8">
        <v>10</v>
      </c>
      <c r="Q10" s="8">
        <v>0.4</v>
      </c>
    </row>
    <row r="11" spans="1:17" x14ac:dyDescent="0.25">
      <c r="A11" s="5" t="s">
        <v>89</v>
      </c>
      <c r="B11" s="5" t="s">
        <v>90</v>
      </c>
      <c r="C11" s="6">
        <v>36434</v>
      </c>
      <c r="D11" s="7">
        <f t="shared" ca="1" si="0"/>
        <v>18.802739726027397</v>
      </c>
      <c r="E11" s="8">
        <v>171</v>
      </c>
      <c r="F11" s="8">
        <v>72</v>
      </c>
      <c r="G11" s="9">
        <v>24.622960911049553</v>
      </c>
      <c r="H11" s="8" t="s">
        <v>41</v>
      </c>
      <c r="I11" s="8" t="s">
        <v>26</v>
      </c>
      <c r="J11" s="8" t="s">
        <v>21</v>
      </c>
      <c r="K11" s="8"/>
      <c r="L11" s="8"/>
      <c r="M11" s="8" t="s">
        <v>22</v>
      </c>
      <c r="N11" s="8" t="s">
        <v>22</v>
      </c>
      <c r="O11" s="5" t="s">
        <v>75</v>
      </c>
      <c r="P11" s="8">
        <v>7</v>
      </c>
      <c r="Q11" s="8">
        <v>0.8</v>
      </c>
    </row>
    <row r="12" spans="1:17" x14ac:dyDescent="0.25">
      <c r="A12" s="5" t="s">
        <v>98</v>
      </c>
      <c r="B12" s="5" t="s">
        <v>99</v>
      </c>
      <c r="C12" s="6">
        <v>33137</v>
      </c>
      <c r="D12" s="7">
        <f t="shared" ca="1" si="0"/>
        <v>27.835616438356166</v>
      </c>
      <c r="E12" s="8">
        <v>189</v>
      </c>
      <c r="F12" s="8">
        <v>71</v>
      </c>
      <c r="G12" s="9">
        <v>19.876263262506651</v>
      </c>
      <c r="H12" s="8" t="s">
        <v>19</v>
      </c>
      <c r="I12" s="8" t="s">
        <v>26</v>
      </c>
      <c r="J12" s="8" t="s">
        <v>21</v>
      </c>
      <c r="K12" s="8" t="s">
        <v>22</v>
      </c>
      <c r="L12" s="8"/>
      <c r="M12" s="8"/>
      <c r="N12" s="8" t="s">
        <v>22</v>
      </c>
      <c r="O12" s="5" t="s">
        <v>57</v>
      </c>
      <c r="P12" s="8">
        <v>7</v>
      </c>
      <c r="Q12" s="8">
        <v>1</v>
      </c>
    </row>
    <row r="13" spans="1:17" x14ac:dyDescent="0.25">
      <c r="A13" s="5" t="s">
        <v>102</v>
      </c>
      <c r="B13" s="5" t="s">
        <v>103</v>
      </c>
      <c r="C13" s="6">
        <v>32861</v>
      </c>
      <c r="D13" s="7">
        <f t="shared" ca="1" si="0"/>
        <v>28.591780821917808</v>
      </c>
      <c r="E13" s="8">
        <v>180</v>
      </c>
      <c r="F13" s="8">
        <v>95</v>
      </c>
      <c r="G13" s="9">
        <v>29.320987654320991</v>
      </c>
      <c r="H13" s="8" t="s">
        <v>41</v>
      </c>
      <c r="I13" s="8" t="s">
        <v>20</v>
      </c>
      <c r="J13" s="8" t="s">
        <v>21</v>
      </c>
      <c r="K13" s="8"/>
      <c r="L13" s="8" t="s">
        <v>22</v>
      </c>
      <c r="M13" s="8"/>
      <c r="N13" s="8"/>
      <c r="O13" s="5" t="s">
        <v>28</v>
      </c>
      <c r="P13" s="8">
        <v>10</v>
      </c>
      <c r="Q13" s="8">
        <v>0.8</v>
      </c>
    </row>
    <row r="14" spans="1:17" x14ac:dyDescent="0.25">
      <c r="A14" s="5" t="s">
        <v>117</v>
      </c>
      <c r="B14" s="5" t="s">
        <v>118</v>
      </c>
      <c r="C14" s="6">
        <v>32821</v>
      </c>
      <c r="D14" s="7">
        <f t="shared" ca="1" si="0"/>
        <v>28.701369863013699</v>
      </c>
      <c r="E14" s="8">
        <v>183</v>
      </c>
      <c r="F14" s="8">
        <v>58</v>
      </c>
      <c r="G14" s="9">
        <v>17.319119710949863</v>
      </c>
      <c r="H14" s="8" t="s">
        <v>19</v>
      </c>
      <c r="I14" s="8" t="s">
        <v>26</v>
      </c>
      <c r="J14" s="8" t="s">
        <v>21</v>
      </c>
      <c r="K14" s="8"/>
      <c r="L14" s="8" t="s">
        <v>22</v>
      </c>
      <c r="M14" s="8" t="s">
        <v>22</v>
      </c>
      <c r="N14" s="8"/>
      <c r="O14" s="5" t="s">
        <v>45</v>
      </c>
      <c r="P14" s="8">
        <v>1</v>
      </c>
      <c r="Q14" s="8">
        <v>0.5</v>
      </c>
    </row>
    <row r="15" spans="1:17" x14ac:dyDescent="0.25">
      <c r="A15" s="5" t="s">
        <v>121</v>
      </c>
      <c r="B15" s="5" t="s">
        <v>122</v>
      </c>
      <c r="C15" s="6">
        <v>33358</v>
      </c>
      <c r="D15" s="7">
        <f t="shared" ca="1" si="0"/>
        <v>27.230136986301371</v>
      </c>
      <c r="E15" s="8">
        <v>177</v>
      </c>
      <c r="F15" s="8">
        <v>96</v>
      </c>
      <c r="G15" s="9">
        <v>30.642535669826678</v>
      </c>
      <c r="H15" s="8" t="s">
        <v>19</v>
      </c>
      <c r="I15" s="8" t="s">
        <v>20</v>
      </c>
      <c r="J15" s="8" t="s">
        <v>21</v>
      </c>
      <c r="K15" s="8" t="s">
        <v>22</v>
      </c>
      <c r="L15" s="8"/>
      <c r="M15" s="8"/>
      <c r="N15" s="8"/>
      <c r="O15" s="5" t="s">
        <v>57</v>
      </c>
      <c r="P15" s="8">
        <v>8</v>
      </c>
      <c r="Q15" s="8">
        <v>0.9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Q16"/>
  <sheetViews>
    <sheetView workbookViewId="0">
      <selection activeCell="L23" sqref="L23:L24"/>
    </sheetView>
  </sheetViews>
  <sheetFormatPr baseColWidth="10" defaultRowHeight="15" x14ac:dyDescent="0.25"/>
  <cols>
    <col min="1" max="1" width="9.28515625" bestFit="1" customWidth="1"/>
    <col min="2" max="2" width="8.28515625" bestFit="1" customWidth="1"/>
    <col min="3" max="3" width="9.85546875" bestFit="1" customWidth="1"/>
    <col min="4" max="4" width="5" bestFit="1" customWidth="1"/>
    <col min="5" max="5" width="9.7109375" bestFit="1" customWidth="1"/>
    <col min="6" max="6" width="10.7109375" bestFit="1" customWidth="1"/>
    <col min="7" max="7" width="6" bestFit="1" customWidth="1"/>
    <col min="8" max="8" width="6.85546875" bestFit="1" customWidth="1"/>
    <col min="9" max="9" width="4.42578125" bestFit="1" customWidth="1"/>
    <col min="10" max="10" width="5.85546875" bestFit="1" customWidth="1"/>
    <col min="11" max="11" width="5.42578125" bestFit="1" customWidth="1"/>
    <col min="12" max="12" width="6" bestFit="1" customWidth="1"/>
    <col min="13" max="13" width="3.85546875" bestFit="1" customWidth="1"/>
    <col min="14" max="14" width="7.28515625" bestFit="1" customWidth="1"/>
    <col min="15" max="15" width="23.7109375" customWidth="1"/>
    <col min="16" max="16" width="5.42578125" bestFit="1" customWidth="1"/>
    <col min="17" max="17" width="6" bestFit="1" customWidth="1"/>
  </cols>
  <sheetData>
    <row r="1" spans="1:17" x14ac:dyDescent="0.25">
      <c r="A1" s="1" t="s">
        <v>0</v>
      </c>
      <c r="B1" s="1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  <c r="J1" s="4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1" t="s">
        <v>14</v>
      </c>
      <c r="P1" s="2" t="s">
        <v>15</v>
      </c>
      <c r="Q1" s="2" t="s">
        <v>16</v>
      </c>
    </row>
    <row r="2" spans="1:17" x14ac:dyDescent="0.25">
      <c r="A2" s="5" t="s">
        <v>29</v>
      </c>
      <c r="B2" s="5" t="s">
        <v>30</v>
      </c>
      <c r="C2" s="6">
        <v>38343</v>
      </c>
      <c r="D2" s="7">
        <f t="shared" ref="D2:D16" ca="1" si="0">(TODAY() -C2)/365</f>
        <v>13.572602739726028</v>
      </c>
      <c r="E2" s="8">
        <v>172</v>
      </c>
      <c r="F2" s="8">
        <v>84</v>
      </c>
      <c r="G2" s="9">
        <v>28.393726338561383</v>
      </c>
      <c r="H2" s="8" t="s">
        <v>19</v>
      </c>
      <c r="I2" s="8" t="s">
        <v>20</v>
      </c>
      <c r="J2" s="8" t="s">
        <v>31</v>
      </c>
      <c r="K2" s="8"/>
      <c r="L2" s="8" t="s">
        <v>22</v>
      </c>
      <c r="M2" s="8" t="s">
        <v>22</v>
      </c>
      <c r="N2" s="8"/>
      <c r="O2" s="5" t="s">
        <v>32</v>
      </c>
      <c r="P2" s="8">
        <v>1</v>
      </c>
      <c r="Q2" s="8">
        <v>0.5</v>
      </c>
    </row>
    <row r="3" spans="1:17" x14ac:dyDescent="0.25">
      <c r="A3" s="5" t="s">
        <v>33</v>
      </c>
      <c r="B3" s="5" t="s">
        <v>34</v>
      </c>
      <c r="C3" s="6">
        <v>37602</v>
      </c>
      <c r="D3" s="7">
        <f t="shared" ca="1" si="0"/>
        <v>15.602739726027398</v>
      </c>
      <c r="E3" s="8">
        <v>168</v>
      </c>
      <c r="F3" s="8">
        <v>92</v>
      </c>
      <c r="G3" s="9">
        <v>32.596371882086167</v>
      </c>
      <c r="H3" s="8" t="s">
        <v>19</v>
      </c>
      <c r="I3" s="8" t="s">
        <v>20</v>
      </c>
      <c r="J3" s="8" t="s">
        <v>31</v>
      </c>
      <c r="K3" s="8" t="s">
        <v>22</v>
      </c>
      <c r="L3" s="8" t="s">
        <v>22</v>
      </c>
      <c r="M3" s="8"/>
      <c r="N3" s="8" t="s">
        <v>22</v>
      </c>
      <c r="O3" s="5" t="s">
        <v>35</v>
      </c>
      <c r="P3" s="8">
        <v>8</v>
      </c>
      <c r="Q3" s="8">
        <v>0.5</v>
      </c>
    </row>
    <row r="4" spans="1:17" x14ac:dyDescent="0.25">
      <c r="A4" s="5" t="s">
        <v>43</v>
      </c>
      <c r="B4" s="5" t="s">
        <v>44</v>
      </c>
      <c r="C4" s="6">
        <v>10543</v>
      </c>
      <c r="D4" s="7">
        <f t="shared" ca="1" si="0"/>
        <v>89.736986301369868</v>
      </c>
      <c r="E4" s="8">
        <v>185</v>
      </c>
      <c r="F4" s="8">
        <v>76</v>
      </c>
      <c r="G4" s="9">
        <v>22.205989773557338</v>
      </c>
      <c r="H4" s="8" t="s">
        <v>19</v>
      </c>
      <c r="I4" s="8" t="s">
        <v>26</v>
      </c>
      <c r="J4" s="8" t="s">
        <v>31</v>
      </c>
      <c r="K4" s="8"/>
      <c r="L4" s="8" t="s">
        <v>22</v>
      </c>
      <c r="M4" s="8"/>
      <c r="N4" s="8"/>
      <c r="O4" s="5" t="s">
        <v>45</v>
      </c>
      <c r="P4" s="8">
        <v>4</v>
      </c>
      <c r="Q4" s="8">
        <v>0.3</v>
      </c>
    </row>
    <row r="5" spans="1:17" x14ac:dyDescent="0.25">
      <c r="A5" s="5" t="s">
        <v>49</v>
      </c>
      <c r="B5" s="5" t="s">
        <v>50</v>
      </c>
      <c r="C5" s="6">
        <v>34193</v>
      </c>
      <c r="D5" s="7">
        <f t="shared" ca="1" si="0"/>
        <v>24.942465753424656</v>
      </c>
      <c r="E5" s="8">
        <v>167</v>
      </c>
      <c r="F5" s="8">
        <v>91</v>
      </c>
      <c r="G5" s="9">
        <v>32.629352074294523</v>
      </c>
      <c r="H5" s="8" t="s">
        <v>19</v>
      </c>
      <c r="I5" s="8" t="s">
        <v>26</v>
      </c>
      <c r="J5" s="8" t="s">
        <v>31</v>
      </c>
      <c r="K5" s="8"/>
      <c r="L5" s="8" t="s">
        <v>22</v>
      </c>
      <c r="M5" s="8"/>
      <c r="N5" s="8" t="s">
        <v>22</v>
      </c>
      <c r="O5" s="5" t="s">
        <v>51</v>
      </c>
      <c r="P5" s="8">
        <v>5</v>
      </c>
      <c r="Q5" s="8">
        <v>0.9</v>
      </c>
    </row>
    <row r="6" spans="1:17" x14ac:dyDescent="0.25">
      <c r="A6" s="5" t="s">
        <v>52</v>
      </c>
      <c r="B6" s="5" t="s">
        <v>53</v>
      </c>
      <c r="C6" s="6">
        <v>35340</v>
      </c>
      <c r="D6" s="7">
        <f t="shared" ca="1" si="0"/>
        <v>21.8</v>
      </c>
      <c r="E6" s="8">
        <v>192</v>
      </c>
      <c r="F6" s="8">
        <v>71</v>
      </c>
      <c r="G6" s="9">
        <v>19.259982638888889</v>
      </c>
      <c r="H6" s="8" t="s">
        <v>41</v>
      </c>
      <c r="I6" s="8" t="s">
        <v>20</v>
      </c>
      <c r="J6" s="8" t="s">
        <v>31</v>
      </c>
      <c r="K6" s="8" t="s">
        <v>22</v>
      </c>
      <c r="L6" s="8" t="s">
        <v>22</v>
      </c>
      <c r="M6" s="8" t="s">
        <v>22</v>
      </c>
      <c r="N6" s="8" t="s">
        <v>22</v>
      </c>
      <c r="O6" s="5" t="s">
        <v>54</v>
      </c>
      <c r="P6" s="8">
        <v>9</v>
      </c>
      <c r="Q6" s="8">
        <v>0.1</v>
      </c>
    </row>
    <row r="7" spans="1:17" x14ac:dyDescent="0.25">
      <c r="A7" s="5" t="s">
        <v>58</v>
      </c>
      <c r="B7" s="5" t="s">
        <v>44</v>
      </c>
      <c r="C7" s="6">
        <v>35324</v>
      </c>
      <c r="D7" s="7">
        <f t="shared" ca="1" si="0"/>
        <v>21.843835616438355</v>
      </c>
      <c r="E7" s="8">
        <v>173</v>
      </c>
      <c r="F7" s="8">
        <v>78</v>
      </c>
      <c r="G7" s="9">
        <v>26.061679307694877</v>
      </c>
      <c r="H7" s="8" t="s">
        <v>19</v>
      </c>
      <c r="I7" s="8" t="s">
        <v>26</v>
      </c>
      <c r="J7" s="8" t="s">
        <v>31</v>
      </c>
      <c r="K7" s="8"/>
      <c r="L7" s="8"/>
      <c r="M7" s="8" t="s">
        <v>22</v>
      </c>
      <c r="N7" s="8" t="s">
        <v>22</v>
      </c>
      <c r="O7" s="5" t="s">
        <v>32</v>
      </c>
      <c r="P7" s="8">
        <v>6</v>
      </c>
      <c r="Q7" s="8">
        <v>0.5</v>
      </c>
    </row>
    <row r="8" spans="1:17" x14ac:dyDescent="0.25">
      <c r="A8" s="5" t="s">
        <v>59</v>
      </c>
      <c r="B8" s="5" t="s">
        <v>60</v>
      </c>
      <c r="C8" s="6">
        <v>35938</v>
      </c>
      <c r="D8" s="7">
        <f t="shared" ca="1" si="0"/>
        <v>20.161643835616438</v>
      </c>
      <c r="E8" s="8">
        <v>186</v>
      </c>
      <c r="F8" s="8">
        <v>90</v>
      </c>
      <c r="G8" s="9">
        <v>26.014568158168576</v>
      </c>
      <c r="H8" s="8" t="s">
        <v>19</v>
      </c>
      <c r="I8" s="8" t="s">
        <v>20</v>
      </c>
      <c r="J8" s="8" t="s">
        <v>31</v>
      </c>
      <c r="K8" s="8" t="s">
        <v>22</v>
      </c>
      <c r="L8" s="8"/>
      <c r="M8" s="8"/>
      <c r="N8" s="8"/>
      <c r="O8" s="5" t="s">
        <v>61</v>
      </c>
      <c r="P8" s="8">
        <v>8</v>
      </c>
      <c r="Q8" s="8">
        <v>1</v>
      </c>
    </row>
    <row r="9" spans="1:17" x14ac:dyDescent="0.25">
      <c r="A9" s="5" t="s">
        <v>128</v>
      </c>
      <c r="B9" s="5" t="s">
        <v>127</v>
      </c>
      <c r="C9" s="6">
        <v>33669</v>
      </c>
      <c r="D9" s="7">
        <f t="shared" ca="1" si="0"/>
        <v>26.378082191780823</v>
      </c>
      <c r="E9" s="8">
        <v>195</v>
      </c>
      <c r="F9" s="8">
        <v>95</v>
      </c>
      <c r="G9" s="9">
        <v>24.983563445101904</v>
      </c>
      <c r="H9" s="8" t="s">
        <v>19</v>
      </c>
      <c r="I9" s="8" t="s">
        <v>20</v>
      </c>
      <c r="J9" s="8" t="s">
        <v>31</v>
      </c>
      <c r="K9" s="8" t="s">
        <v>22</v>
      </c>
      <c r="L9" s="8" t="s">
        <v>22</v>
      </c>
      <c r="M9" s="8"/>
      <c r="N9" s="8" t="s">
        <v>22</v>
      </c>
      <c r="O9" s="5" t="s">
        <v>57</v>
      </c>
      <c r="P9" s="8">
        <v>10</v>
      </c>
      <c r="Q9" s="8">
        <v>0.4</v>
      </c>
    </row>
    <row r="10" spans="1:17" x14ac:dyDescent="0.25">
      <c r="A10" s="5" t="s">
        <v>94</v>
      </c>
      <c r="B10" s="5" t="s">
        <v>95</v>
      </c>
      <c r="C10" s="6">
        <v>36400</v>
      </c>
      <c r="D10" s="7">
        <f t="shared" ca="1" si="0"/>
        <v>18.895890410958906</v>
      </c>
      <c r="E10" s="8">
        <v>170</v>
      </c>
      <c r="F10" s="8">
        <v>69</v>
      </c>
      <c r="G10" s="9">
        <v>23.875432525951556</v>
      </c>
      <c r="H10" s="8" t="s">
        <v>41</v>
      </c>
      <c r="I10" s="8" t="s">
        <v>26</v>
      </c>
      <c r="J10" s="8" t="s">
        <v>31</v>
      </c>
      <c r="K10" s="8" t="s">
        <v>22</v>
      </c>
      <c r="L10" s="8"/>
      <c r="M10" s="8" t="s">
        <v>22</v>
      </c>
      <c r="N10" s="8"/>
      <c r="O10" s="5" t="s">
        <v>93</v>
      </c>
      <c r="P10" s="8">
        <v>4</v>
      </c>
      <c r="Q10" s="8">
        <v>1</v>
      </c>
    </row>
    <row r="11" spans="1:17" x14ac:dyDescent="0.25">
      <c r="A11" s="5" t="s">
        <v>100</v>
      </c>
      <c r="B11" s="5" t="s">
        <v>101</v>
      </c>
      <c r="C11" s="6">
        <v>36280</v>
      </c>
      <c r="D11" s="7">
        <f t="shared" ca="1" si="0"/>
        <v>19.224657534246575</v>
      </c>
      <c r="E11" s="8">
        <v>198</v>
      </c>
      <c r="F11" s="8">
        <v>59</v>
      </c>
      <c r="G11" s="9">
        <v>15.049484746454443</v>
      </c>
      <c r="H11" s="8" t="s">
        <v>19</v>
      </c>
      <c r="I11" s="8" t="s">
        <v>26</v>
      </c>
      <c r="J11" s="8" t="s">
        <v>31</v>
      </c>
      <c r="K11" s="8"/>
      <c r="L11" s="8"/>
      <c r="M11" s="8" t="s">
        <v>22</v>
      </c>
      <c r="N11" s="8"/>
      <c r="O11" s="5" t="s">
        <v>57</v>
      </c>
      <c r="P11" s="8">
        <v>9</v>
      </c>
      <c r="Q11" s="8">
        <v>0.5</v>
      </c>
    </row>
    <row r="12" spans="1:17" x14ac:dyDescent="0.25">
      <c r="A12" s="5" t="s">
        <v>104</v>
      </c>
      <c r="B12" s="5" t="s">
        <v>105</v>
      </c>
      <c r="C12" s="6">
        <v>33051</v>
      </c>
      <c r="D12" s="7">
        <f t="shared" ca="1" si="0"/>
        <v>28.07123287671233</v>
      </c>
      <c r="E12" s="8">
        <v>189</v>
      </c>
      <c r="F12" s="8">
        <v>58</v>
      </c>
      <c r="G12" s="9">
        <v>16.23694745387867</v>
      </c>
      <c r="H12" s="8" t="s">
        <v>41</v>
      </c>
      <c r="I12" s="8" t="s">
        <v>20</v>
      </c>
      <c r="J12" s="8" t="s">
        <v>31</v>
      </c>
      <c r="K12" s="8"/>
      <c r="L12" s="8"/>
      <c r="M12" s="8" t="s">
        <v>22</v>
      </c>
      <c r="N12" s="8"/>
      <c r="O12" s="5" t="s">
        <v>48</v>
      </c>
      <c r="P12" s="8">
        <v>7</v>
      </c>
      <c r="Q12" s="8">
        <v>1</v>
      </c>
    </row>
    <row r="13" spans="1:17" x14ac:dyDescent="0.25">
      <c r="A13" s="5" t="s">
        <v>110</v>
      </c>
      <c r="B13" s="5" t="s">
        <v>111</v>
      </c>
      <c r="C13" s="6">
        <v>34840</v>
      </c>
      <c r="D13" s="7">
        <f t="shared" ca="1" si="0"/>
        <v>23.169863013698631</v>
      </c>
      <c r="E13" s="8">
        <v>190</v>
      </c>
      <c r="F13" s="8">
        <v>71</v>
      </c>
      <c r="G13" s="9">
        <v>19.667590027700829</v>
      </c>
      <c r="H13" s="8" t="s">
        <v>19</v>
      </c>
      <c r="I13" s="8" t="s">
        <v>20</v>
      </c>
      <c r="J13" s="8" t="s">
        <v>31</v>
      </c>
      <c r="K13" s="8" t="s">
        <v>22</v>
      </c>
      <c r="L13" s="8" t="s">
        <v>22</v>
      </c>
      <c r="M13" s="8" t="s">
        <v>22</v>
      </c>
      <c r="N13" s="8"/>
      <c r="O13" s="5" t="s">
        <v>35</v>
      </c>
      <c r="P13" s="8">
        <v>3</v>
      </c>
      <c r="Q13" s="8">
        <v>0.5</v>
      </c>
    </row>
    <row r="14" spans="1:17" x14ac:dyDescent="0.25">
      <c r="A14" s="5" t="s">
        <v>119</v>
      </c>
      <c r="B14" s="5" t="s">
        <v>120</v>
      </c>
      <c r="C14" s="6">
        <v>36311</v>
      </c>
      <c r="D14" s="7">
        <f t="shared" ca="1" si="0"/>
        <v>19.139726027397259</v>
      </c>
      <c r="E14" s="8">
        <v>186</v>
      </c>
      <c r="F14" s="8">
        <v>84</v>
      </c>
      <c r="G14" s="9">
        <v>24.280263614290671</v>
      </c>
      <c r="H14" s="8" t="s">
        <v>19</v>
      </c>
      <c r="I14" s="8" t="s">
        <v>26</v>
      </c>
      <c r="J14" s="8" t="s">
        <v>31</v>
      </c>
      <c r="K14" s="8"/>
      <c r="L14" s="8" t="s">
        <v>22</v>
      </c>
      <c r="M14" s="8"/>
      <c r="N14" s="8"/>
      <c r="O14" s="5" t="s">
        <v>75</v>
      </c>
      <c r="P14" s="8">
        <v>2</v>
      </c>
      <c r="Q14" s="8">
        <v>0</v>
      </c>
    </row>
    <row r="15" spans="1:17" x14ac:dyDescent="0.25">
      <c r="A15" s="5" t="s">
        <v>123</v>
      </c>
      <c r="B15" s="5" t="s">
        <v>124</v>
      </c>
      <c r="C15" s="6">
        <v>35724</v>
      </c>
      <c r="D15" s="7">
        <f t="shared" ca="1" si="0"/>
        <v>20.747945205479454</v>
      </c>
      <c r="E15" s="8">
        <v>181</v>
      </c>
      <c r="F15" s="8">
        <v>66</v>
      </c>
      <c r="G15" s="9">
        <v>20.145905192149204</v>
      </c>
      <c r="H15" s="8" t="s">
        <v>19</v>
      </c>
      <c r="I15" s="8" t="s">
        <v>26</v>
      </c>
      <c r="J15" s="8" t="s">
        <v>31</v>
      </c>
      <c r="K15" s="8"/>
      <c r="L15" s="8"/>
      <c r="M15" s="8" t="s">
        <v>22</v>
      </c>
      <c r="N15" s="8"/>
      <c r="O15" s="5" t="s">
        <v>45</v>
      </c>
      <c r="P15" s="8">
        <v>10</v>
      </c>
      <c r="Q15" s="8">
        <v>0</v>
      </c>
    </row>
    <row r="16" spans="1:17" x14ac:dyDescent="0.25">
      <c r="A16" s="5" t="s">
        <v>125</v>
      </c>
      <c r="B16" s="5" t="s">
        <v>126</v>
      </c>
      <c r="C16" s="6">
        <v>36629</v>
      </c>
      <c r="D16" s="7">
        <f t="shared" ca="1" si="0"/>
        <v>18.268493150684932</v>
      </c>
      <c r="E16" s="8">
        <v>165</v>
      </c>
      <c r="F16" s="8">
        <v>79</v>
      </c>
      <c r="G16" s="8">
        <v>29.02</v>
      </c>
      <c r="H16" s="8" t="s">
        <v>41</v>
      </c>
      <c r="I16" s="8" t="s">
        <v>20</v>
      </c>
      <c r="J16" s="8" t="s">
        <v>31</v>
      </c>
      <c r="K16" s="8" t="s">
        <v>22</v>
      </c>
      <c r="L16" s="8"/>
      <c r="M16" s="8" t="s">
        <v>22</v>
      </c>
      <c r="N16" s="8" t="s">
        <v>22</v>
      </c>
      <c r="O16" s="5" t="s">
        <v>80</v>
      </c>
      <c r="P16" s="8">
        <v>3</v>
      </c>
      <c r="Q16" s="8">
        <v>0.4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Anmeldungen</vt:lpstr>
      <vt:lpstr>Kurs1</vt:lpstr>
      <vt:lpstr>Kurs2</vt:lpstr>
      <vt:lpstr>Kurs3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vhs03</dc:creator>
  <cp:lastModifiedBy>Dieter</cp:lastModifiedBy>
  <dcterms:created xsi:type="dcterms:W3CDTF">2017-12-06T12:46:16Z</dcterms:created>
  <dcterms:modified xsi:type="dcterms:W3CDTF">2018-07-16T11:17:31Z</dcterms:modified>
</cp:coreProperties>
</file>