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9"/>
  <workbookPr filterPrivacy="1"/>
  <xr:revisionPtr revIDLastSave="0" documentId="13_ncr:1_{2BB753A5-8ED2-4BE2-A6F3-8D990BE68AFF}" xr6:coauthVersionLast="36" xr6:coauthVersionMax="36" xr10:uidLastSave="{00000000-0000-0000-0000-000000000000}"/>
  <bookViews>
    <workbookView xWindow="240" yWindow="360" windowWidth="14955" windowHeight="7680" activeTab="1" xr2:uid="{00000000-000D-0000-FFFF-FFFF00000000}"/>
  </bookViews>
  <sheets>
    <sheet name="Break Even Tabelle" sheetId="1" r:id="rId1"/>
    <sheet name="Break Even Formeln" sheetId="2" r:id="rId2"/>
    <sheet name="Break Even Zielwertsuche" sheetId="3" r:id="rId3"/>
  </sheets>
  <externalReferences>
    <externalReference r:id="rId4"/>
  </externalReferences>
  <definedNames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91029"/>
</workbook>
</file>

<file path=xl/calcChain.xml><?xml version="1.0" encoding="utf-8"?>
<calcChain xmlns="http://schemas.openxmlformats.org/spreadsheetml/2006/main">
  <c r="F13" i="3" l="1"/>
  <c r="E13" i="3"/>
  <c r="D13" i="3"/>
  <c r="C13" i="3"/>
  <c r="B13" i="3"/>
  <c r="F11" i="3"/>
  <c r="E11" i="3"/>
  <c r="D11" i="3"/>
  <c r="C11" i="3"/>
  <c r="B11" i="3"/>
  <c r="B6" i="3"/>
  <c r="F10" i="3" s="1"/>
  <c r="F12" i="3" s="1"/>
  <c r="F13" i="2"/>
  <c r="E13" i="2"/>
  <c r="D13" i="2"/>
  <c r="C13" i="2"/>
  <c r="B13" i="2"/>
  <c r="F11" i="2"/>
  <c r="E11" i="2"/>
  <c r="D11" i="2"/>
  <c r="C11" i="2"/>
  <c r="B11" i="2"/>
  <c r="B6" i="2"/>
  <c r="F10" i="2" s="1"/>
  <c r="F12" i="2" s="1"/>
  <c r="C10" i="2" l="1"/>
  <c r="C12" i="2" s="1"/>
  <c r="C14" i="2" s="1"/>
  <c r="C10" i="3"/>
  <c r="C12" i="3"/>
  <c r="C14" i="3" s="1"/>
  <c r="F14" i="3"/>
  <c r="D10" i="3"/>
  <c r="D12" i="3" s="1"/>
  <c r="D14" i="3" s="1"/>
  <c r="E10" i="3"/>
  <c r="E12" i="3" s="1"/>
  <c r="E14" i="3" s="1"/>
  <c r="B10" i="3"/>
  <c r="B12" i="3" s="1"/>
  <c r="B14" i="3" s="1"/>
  <c r="F14" i="2"/>
  <c r="D10" i="2"/>
  <c r="D12" i="2" s="1"/>
  <c r="D14" i="2" s="1"/>
  <c r="E10" i="2"/>
  <c r="E12" i="2" s="1"/>
  <c r="E14" i="2" s="1"/>
  <c r="B10" i="2"/>
  <c r="B12" i="2" s="1"/>
  <c r="B14" i="2" s="1"/>
  <c r="B6" i="1" l="1"/>
</calcChain>
</file>

<file path=xl/sharedStrings.xml><?xml version="1.0" encoding="utf-8"?>
<sst xmlns="http://schemas.openxmlformats.org/spreadsheetml/2006/main" count="45" uniqueCount="14">
  <si>
    <t>Fixe Kosten</t>
  </si>
  <si>
    <t>Miete</t>
  </si>
  <si>
    <t>Gehalt</t>
  </si>
  <si>
    <t>Werbung</t>
  </si>
  <si>
    <t>Sonstiges</t>
  </si>
  <si>
    <t>Variable Kosten</t>
  </si>
  <si>
    <t>Einkaufspreis</t>
  </si>
  <si>
    <t>Verkaufspreis</t>
  </si>
  <si>
    <t>Stückzahlen</t>
  </si>
  <si>
    <t>Fixkosten</t>
  </si>
  <si>
    <t>Gesamtkosten</t>
  </si>
  <si>
    <t>Umsatz</t>
  </si>
  <si>
    <t>Gewinn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</si>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</sst>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2" applyNumberFormat="1" applyFont="1"/>
    <xf numFmtId="0" fontId="4" fillId="0" borderId="1" xfId="0" applyFont="1" applyBorder="1"/>
    <xf numFmtId="165" fontId="4" fillId="0" borderId="1" xfId="1" applyNumberFormat="1" applyFont="1" applyBorder="1"/>
    <xf numFmtId="0" fontId="3" fillId="0" borderId="0" xfId="0" applyFont="1" applyFill="1" applyBorder="1"/>
    <xf numFmtId="165" fontId="4" fillId="0" borderId="0" xfId="0" applyNumberFormat="1" applyFont="1"/>
    <xf numFmtId="0" fontId="4" fillId="0" borderId="0" xfId="0" applyFont="1" applyFill="1"/>
    <xf numFmtId="0" fontId="4" fillId="0" borderId="4" xfId="0" applyFont="1" applyFill="1" applyBorder="1"/>
    <xf numFmtId="0" fontId="5" fillId="0" borderId="1" xfId="0" applyFont="1" applyFill="1" applyBorder="1" applyAlignment="1">
      <alignment horizontal="center"/>
    </xf>
    <xf numFmtId="0" fontId="3" fillId="0" borderId="2" xfId="0" applyFont="1" applyFill="1" applyBorder="1"/>
    <xf numFmtId="165" fontId="4" fillId="0" borderId="0" xfId="1" applyNumberFormat="1" applyFont="1" applyFill="1"/>
    <xf numFmtId="0" fontId="3" fillId="0" borderId="4" xfId="0" applyFont="1" applyFill="1" applyBorder="1"/>
    <xf numFmtId="165" fontId="5" fillId="0" borderId="1" xfId="1" applyNumberFormat="1" applyFont="1" applyFill="1" applyBorder="1"/>
    <xf numFmtId="0" fontId="3" fillId="2" borderId="4" xfId="0" applyFont="1" applyFill="1" applyBorder="1"/>
    <xf numFmtId="165" fontId="5" fillId="2" borderId="1" xfId="1" applyNumberFormat="1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activeCell="D10" sqref="D10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/>
      <c r="C10" s="13"/>
      <c r="D10" s="13"/>
      <c r="E10" s="13"/>
      <c r="F10" s="13"/>
    </row>
    <row r="11" spans="1:6" x14ac:dyDescent="0.25">
      <c r="A11" s="12" t="s">
        <v>5</v>
      </c>
      <c r="B11" s="13"/>
      <c r="C11" s="13"/>
      <c r="D11" s="13"/>
      <c r="E11" s="13"/>
      <c r="F11" s="13"/>
    </row>
    <row r="12" spans="1:6" x14ac:dyDescent="0.25">
      <c r="A12" s="14" t="s">
        <v>10</v>
      </c>
      <c r="B12" s="15"/>
      <c r="C12" s="15"/>
      <c r="D12" s="15"/>
      <c r="E12" s="15"/>
      <c r="F12" s="15"/>
    </row>
    <row r="13" spans="1:6" x14ac:dyDescent="0.25">
      <c r="A13" s="12" t="s">
        <v>11</v>
      </c>
      <c r="B13" s="13"/>
      <c r="C13" s="13"/>
      <c r="D13" s="13"/>
      <c r="E13" s="13"/>
      <c r="F13" s="13"/>
    </row>
    <row r="14" spans="1:6" x14ac:dyDescent="0.25">
      <c r="A14" s="16" t="s">
        <v>12</v>
      </c>
      <c r="B14" s="17"/>
      <c r="C14" s="17"/>
      <c r="D14" s="17"/>
      <c r="E14" s="17"/>
      <c r="F14" s="17"/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tabSelected="1" workbookViewId="0">
      <selection activeCell="C14" sqref="C14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25">
      <c r="A11" s="12" t="s">
        <v>5</v>
      </c>
      <c r="B11" s="13">
        <f>$E$2*B9</f>
        <v>33744</v>
      </c>
      <c r="C11" s="13">
        <f t="shared" ref="C11:F11" si="1">$E$2*C9</f>
        <v>42180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25">
      <c r="A12" s="14" t="s">
        <v>10</v>
      </c>
      <c r="B12" s="15">
        <f>SUM(B10:B11)</f>
        <v>45744</v>
      </c>
      <c r="C12" s="15">
        <f t="shared" ref="C12:F12" si="2">SUM(C10:C11)</f>
        <v>54180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25">
      <c r="A13" s="12" t="s">
        <v>11</v>
      </c>
      <c r="B13" s="13">
        <f>$E$3*B9</f>
        <v>43600</v>
      </c>
      <c r="C13" s="13">
        <f t="shared" ref="C13:F13" si="3">$E$3*C9</f>
        <v>54500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25">
      <c r="A14" s="16" t="s">
        <v>12</v>
      </c>
      <c r="B14" s="17">
        <f>B13-B12</f>
        <v>-2144</v>
      </c>
      <c r="C14" s="17">
        <f>C13-C12</f>
        <v>320</v>
      </c>
      <c r="D14" s="17">
        <f t="shared" ref="D14:F14" si="4">D13-D12</f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C14" sqref="C14"/>
    </sheetView>
  </sheetViews>
  <sheetFormatPr baseColWidth="10" defaultRowHeight="15" x14ac:dyDescent="0.25"/>
  <cols>
    <col min="1" max="1" width="15.5703125" style="2" customWidth="1"/>
    <col min="2" max="6" width="13.7109375" style="2" bestFit="1" customWidth="1"/>
    <col min="7" max="16384" width="11.42578125" style="2"/>
  </cols>
  <sheetData>
    <row r="1" spans="1:6" x14ac:dyDescent="0.25">
      <c r="A1" s="1" t="s">
        <v>0</v>
      </c>
      <c r="D1" s="1" t="s">
        <v>5</v>
      </c>
    </row>
    <row r="2" spans="1:6" x14ac:dyDescent="0.25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25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25">
      <c r="A4" s="2" t="s">
        <v>3</v>
      </c>
      <c r="B4" s="3">
        <v>1000</v>
      </c>
    </row>
    <row r="5" spans="1:6" x14ac:dyDescent="0.25">
      <c r="A5" s="5" t="s">
        <v>4</v>
      </c>
      <c r="B5" s="6">
        <v>3000</v>
      </c>
    </row>
    <row r="6" spans="1:6" x14ac:dyDescent="0.25">
      <c r="A6" s="7" t="s">
        <v>13</v>
      </c>
      <c r="B6" s="8">
        <f>SUM(B2:B5)</f>
        <v>12000</v>
      </c>
    </row>
    <row r="8" spans="1:6" x14ac:dyDescent="0.25">
      <c r="A8" s="9"/>
      <c r="B8" s="18" t="s">
        <v>8</v>
      </c>
      <c r="C8" s="19"/>
      <c r="D8" s="19"/>
      <c r="E8" s="19"/>
      <c r="F8" s="19"/>
    </row>
    <row r="9" spans="1:6" x14ac:dyDescent="0.25">
      <c r="A9" s="10"/>
      <c r="B9" s="11">
        <v>400</v>
      </c>
      <c r="C9" s="11">
        <v>487.01298701298668</v>
      </c>
      <c r="D9" s="11">
        <v>600</v>
      </c>
      <c r="E9" s="11">
        <v>700</v>
      </c>
      <c r="F9" s="11">
        <v>800</v>
      </c>
    </row>
    <row r="10" spans="1:6" x14ac:dyDescent="0.25">
      <c r="A10" s="12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25">
      <c r="A11" s="12" t="s">
        <v>5</v>
      </c>
      <c r="B11" s="13">
        <f>$E$2*B9</f>
        <v>33744</v>
      </c>
      <c r="C11" s="13">
        <f t="shared" ref="C11:F11" si="1">$E$2*C9</f>
        <v>41084.415584415554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25">
      <c r="A12" s="14" t="s">
        <v>10</v>
      </c>
      <c r="B12" s="15">
        <f>SUM(B10:B11)</f>
        <v>45744</v>
      </c>
      <c r="C12" s="15">
        <f t="shared" ref="C12:F12" si="2">SUM(C10:C11)</f>
        <v>53084.415584415554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25">
      <c r="A13" s="12" t="s">
        <v>11</v>
      </c>
      <c r="B13" s="13">
        <f>$E$3*B9</f>
        <v>43600</v>
      </c>
      <c r="C13" s="13">
        <f t="shared" ref="C13:F13" si="3">$E$3*C9</f>
        <v>53084.415584415547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25">
      <c r="A14" s="16" t="s">
        <v>12</v>
      </c>
      <c r="B14" s="17">
        <f>B13-B12</f>
        <v>-2144</v>
      </c>
      <c r="C14" s="17">
        <f t="shared" ref="C14:F14" si="4">C13-C12</f>
        <v>0</v>
      </c>
      <c r="D14" s="17">
        <f t="shared" si="4"/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25"/>
    <row r="16" spans="1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Break Even Tabelle</vt:lpstr>
      <vt:lpstr>Break Even Formeln</vt:lpstr>
      <vt:lpstr>Break Even Zielwertsuche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2014-04-16T07:25:31Z</dcterms:created>
  <dcterms:modified xsi:type="dcterms:W3CDTF">2019-08-22T08:50:20Z</dcterms:modified>
</cp:coreProperties>
</file>