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Excel_Aufbau\Kap_02\"/>
    </mc:Choice>
  </mc:AlternateContent>
  <xr:revisionPtr revIDLastSave="0" documentId="13_ncr:1_{352A2C5B-0D4A-4B24-8C07-E38B7ECF001B}" xr6:coauthVersionLast="36" xr6:coauthVersionMax="36" xr10:uidLastSave="{00000000-0000-0000-0000-000000000000}"/>
  <bookViews>
    <workbookView xWindow="0" yWindow="0" windowWidth="20490" windowHeight="7545" xr2:uid="{58C19D45-8886-4FE6-9BB1-76C29318FD97}"/>
  </bookViews>
  <sheets>
    <sheet name="ODER" sheetId="1" r:id="rId1"/>
    <sheet name="Kassenbuch" sheetId="2" r:id="rId2"/>
    <sheet name="WENNFEHLER" sheetId="3" r:id="rId3"/>
    <sheet name="WENNFEHLER (2)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3" l="1"/>
  <c r="G8" i="4" l="1"/>
  <c r="K6" i="4"/>
  <c r="G6" i="4"/>
  <c r="C6" i="4"/>
  <c r="K5" i="4"/>
  <c r="G5" i="4"/>
  <c r="C5" i="4"/>
  <c r="K5" i="3"/>
  <c r="G6" i="3"/>
  <c r="G5" i="3"/>
  <c r="C6" i="3"/>
  <c r="C5" i="3"/>
  <c r="F6" i="2"/>
  <c r="F7" i="2"/>
  <c r="F8" i="2" s="1"/>
  <c r="F9" i="2"/>
  <c r="F10" i="2"/>
  <c r="F11" i="2"/>
  <c r="F12" i="2"/>
  <c r="F5" i="2"/>
  <c r="F13" i="2"/>
  <c r="H5" i="1" l="1"/>
  <c r="H6" i="1"/>
  <c r="H7" i="1"/>
  <c r="H4" i="1"/>
</calcChain>
</file>

<file path=xl/sharedStrings.xml><?xml version="1.0" encoding="utf-8"?>
<sst xmlns="http://schemas.openxmlformats.org/spreadsheetml/2006/main" count="62" uniqueCount="35">
  <si>
    <t>Bestellwert ab</t>
  </si>
  <si>
    <t>oder Entfernung unter km</t>
  </si>
  <si>
    <t>sonst</t>
  </si>
  <si>
    <t>Kosten für Lieferung</t>
  </si>
  <si>
    <t>Lieferung</t>
  </si>
  <si>
    <t>Kunde</t>
  </si>
  <si>
    <t>Bestellwert</t>
  </si>
  <si>
    <t>Entfernung km</t>
  </si>
  <si>
    <t>Schulze</t>
  </si>
  <si>
    <t>Kunz</t>
  </si>
  <si>
    <t>Wiesenhagel</t>
  </si>
  <si>
    <t>Blattner</t>
  </si>
  <si>
    <t>Kassenbuch</t>
  </si>
  <si>
    <t>lfd. Nr.</t>
  </si>
  <si>
    <t>Datum</t>
  </si>
  <si>
    <t>Text</t>
  </si>
  <si>
    <t>Eingang</t>
  </si>
  <si>
    <t>Ausgang</t>
  </si>
  <si>
    <t>Neuer Saldo</t>
  </si>
  <si>
    <t>Übertrag Vormonat</t>
  </si>
  <si>
    <t>Porto</t>
  </si>
  <si>
    <t>Benzin</t>
  </si>
  <si>
    <t>Zeitschriften</t>
  </si>
  <si>
    <t>Bank</t>
  </si>
  <si>
    <t xml:space="preserve"> </t>
  </si>
  <si>
    <t>1. Quartal</t>
  </si>
  <si>
    <t>Januar</t>
  </si>
  <si>
    <t>Februar</t>
  </si>
  <si>
    <t>März</t>
  </si>
  <si>
    <t>Summe</t>
  </si>
  <si>
    <t>Mittelwert</t>
  </si>
  <si>
    <t>2. Quartal</t>
  </si>
  <si>
    <t>April</t>
  </si>
  <si>
    <t>Mai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</si>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</sst>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_ ;\-#,##0.00\ "/>
    <numFmt numFmtId="165" formatCode="#,##0_ ;\-#,##0\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1">
    <xf numFmtId="0" fontId="0" fillId="0" borderId="0" xfId="0"/>
    <xf numFmtId="44" fontId="0" fillId="0" borderId="0" xfId="1" applyFont="1"/>
    <xf numFmtId="0" fontId="0" fillId="0" borderId="0" xfId="0" applyAlignment="1">
      <alignment horizontal="right"/>
    </xf>
    <xf numFmtId="0" fontId="2" fillId="0" borderId="0" xfId="0" applyFont="1"/>
    <xf numFmtId="0" fontId="2" fillId="3" borderId="0" xfId="0" applyFont="1" applyFill="1"/>
    <xf numFmtId="164" fontId="0" fillId="0" borderId="0" xfId="1" applyNumberFormat="1" applyFont="1"/>
    <xf numFmtId="0" fontId="2" fillId="0" borderId="0" xfId="0" applyFont="1" applyAlignment="1">
      <alignment horizontal="right"/>
    </xf>
    <xf numFmtId="4" fontId="2" fillId="2" borderId="0" xfId="1" applyNumberFormat="1" applyFont="1" applyFill="1"/>
    <xf numFmtId="4" fontId="2" fillId="2" borderId="0" xfId="0" applyNumberFormat="1" applyFont="1" applyFill="1"/>
    <xf numFmtId="14" fontId="0" fillId="0" borderId="0" xfId="0" applyNumberFormat="1"/>
    <xf numFmtId="0" fontId="0" fillId="4" borderId="0" xfId="0" applyFill="1"/>
    <xf numFmtId="0" fontId="2" fillId="4" borderId="0" xfId="0" applyFont="1" applyFill="1"/>
    <xf numFmtId="0" fontId="2" fillId="4" borderId="0" xfId="0" applyFont="1" applyFill="1" applyAlignment="1">
      <alignment horizontal="right"/>
    </xf>
    <xf numFmtId="0" fontId="0" fillId="0" borderId="1" xfId="0" applyBorder="1"/>
    <xf numFmtId="14" fontId="0" fillId="0" borderId="1" xfId="0" applyNumberFormat="1" applyBorder="1"/>
    <xf numFmtId="4" fontId="0" fillId="0" borderId="0" xfId="0" applyNumberFormat="1"/>
    <xf numFmtId="4" fontId="0" fillId="0" borderId="1" xfId="0" applyNumberFormat="1" applyBorder="1"/>
    <xf numFmtId="165" fontId="0" fillId="0" borderId="0" xfId="2" applyNumberFormat="1" applyFont="1"/>
    <xf numFmtId="0" fontId="3" fillId="0" borderId="0" xfId="0" applyFont="1" applyFill="1"/>
    <xf numFmtId="0" fontId="0" fillId="0" borderId="0" xfId="0" applyFill="1"/>
    <xf numFmtId="165" fontId="0" fillId="0" borderId="0" xfId="2" applyNumberFormat="1" applyFont="1" applyAlignment="1">
      <alignment horizontal="left"/>
    </xf>
  </cellXfs>
  <cellStyles count="3">
    <cellStyle name="Komma" xfId="2" builtinId="3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EBD8B-5937-481F-A3A4-C8FE7E59165D}">
  <dimension ref="A1:H7"/>
  <sheetViews>
    <sheetView tabSelected="1" workbookViewId="0">
      <selection activeCell="B1" sqref="B1"/>
    </sheetView>
  </sheetViews>
  <sheetFormatPr baseColWidth="10" defaultRowHeight="15" x14ac:dyDescent="0.25"/>
  <cols>
    <col min="1" max="1" width="25.140625" bestFit="1" customWidth="1"/>
    <col min="4" max="4" width="7" customWidth="1"/>
    <col min="5" max="5" width="13" customWidth="1"/>
    <col min="7" max="7" width="14" bestFit="1" customWidth="1"/>
    <col min="8" max="8" width="12" customWidth="1"/>
  </cols>
  <sheetData>
    <row r="1" spans="1:8" x14ac:dyDescent="0.25">
      <c r="A1" s="3" t="s">
        <v>3</v>
      </c>
    </row>
    <row r="3" spans="1:8" x14ac:dyDescent="0.25">
      <c r="C3" s="6" t="s">
        <v>4</v>
      </c>
      <c r="E3" s="4" t="s">
        <v>5</v>
      </c>
      <c r="F3" s="4" t="s">
        <v>6</v>
      </c>
      <c r="G3" s="4" t="s">
        <v>7</v>
      </c>
      <c r="H3" s="4" t="s">
        <v>4</v>
      </c>
    </row>
    <row r="4" spans="1:8" x14ac:dyDescent="0.25">
      <c r="A4" s="2" t="s">
        <v>0</v>
      </c>
      <c r="B4" s="1">
        <v>300</v>
      </c>
      <c r="E4" t="s">
        <v>8</v>
      </c>
      <c r="F4" s="1">
        <v>254</v>
      </c>
      <c r="G4">
        <v>56</v>
      </c>
      <c r="H4" s="5">
        <f>IF(OR(F4&gt;=$B$4,G4&lt;$B$5),$C$5,$C$6)</f>
        <v>0</v>
      </c>
    </row>
    <row r="5" spans="1:8" x14ac:dyDescent="0.25">
      <c r="A5" s="2" t="s">
        <v>1</v>
      </c>
      <c r="B5">
        <v>75</v>
      </c>
      <c r="C5" s="7">
        <v>0</v>
      </c>
      <c r="E5" t="s">
        <v>9</v>
      </c>
      <c r="F5" s="1">
        <v>785</v>
      </c>
      <c r="G5">
        <v>123</v>
      </c>
      <c r="H5" s="5">
        <f t="shared" ref="H5:H7" si="0">IF(OR(F5&gt;=$B$4,G5&lt;$B$5),$C$5,$C$6)</f>
        <v>0</v>
      </c>
    </row>
    <row r="6" spans="1:8" x14ac:dyDescent="0.25">
      <c r="A6" s="2" t="s">
        <v>2</v>
      </c>
      <c r="C6" s="8">
        <v>10</v>
      </c>
      <c r="E6" t="s">
        <v>10</v>
      </c>
      <c r="F6" s="1">
        <v>69</v>
      </c>
      <c r="G6">
        <v>92</v>
      </c>
      <c r="H6" s="5">
        <f t="shared" si="0"/>
        <v>10</v>
      </c>
    </row>
    <row r="7" spans="1:8" x14ac:dyDescent="0.25">
      <c r="E7" t="s">
        <v>11</v>
      </c>
      <c r="F7" s="1">
        <v>348</v>
      </c>
      <c r="G7">
        <v>189</v>
      </c>
      <c r="H7" s="5">
        <f t="shared" si="0"/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AD072-E45E-4B7A-87B7-159E6E51F3AC}">
  <dimension ref="A1:F16"/>
  <sheetViews>
    <sheetView workbookViewId="0">
      <selection activeCell="F9" sqref="F9"/>
    </sheetView>
  </sheetViews>
  <sheetFormatPr baseColWidth="10" defaultRowHeight="15" x14ac:dyDescent="0.25"/>
  <cols>
    <col min="1" max="1" width="8.5703125" customWidth="1"/>
    <col min="2" max="2" width="12" customWidth="1"/>
    <col min="3" max="3" width="19.140625" customWidth="1"/>
  </cols>
  <sheetData>
    <row r="1" spans="1:6" x14ac:dyDescent="0.25">
      <c r="A1" t="s">
        <v>12</v>
      </c>
    </row>
    <row r="3" spans="1:6" x14ac:dyDescent="0.25">
      <c r="A3" s="11" t="s">
        <v>13</v>
      </c>
      <c r="B3" s="11" t="s">
        <v>14</v>
      </c>
      <c r="C3" s="11" t="s">
        <v>15</v>
      </c>
      <c r="D3" s="12" t="s">
        <v>16</v>
      </c>
      <c r="E3" s="12" t="s">
        <v>17</v>
      </c>
      <c r="F3" s="11" t="s">
        <v>18</v>
      </c>
    </row>
    <row r="4" spans="1:6" x14ac:dyDescent="0.25">
      <c r="A4" s="13"/>
      <c r="B4" s="14">
        <v>43497</v>
      </c>
      <c r="C4" s="13" t="s">
        <v>19</v>
      </c>
      <c r="D4" s="13"/>
      <c r="E4" s="13"/>
      <c r="F4" s="16">
        <v>1200</v>
      </c>
    </row>
    <row r="5" spans="1:6" x14ac:dyDescent="0.25">
      <c r="A5">
        <v>1</v>
      </c>
      <c r="B5" s="9">
        <v>43497</v>
      </c>
      <c r="C5" t="s">
        <v>20</v>
      </c>
      <c r="D5" s="15"/>
      <c r="E5" s="15">
        <v>20</v>
      </c>
      <c r="F5" s="15">
        <f>IF(OR(ISNUMBER(D5),ISNUMBER(E5)),F4+D5-E5,"")</f>
        <v>1180</v>
      </c>
    </row>
    <row r="6" spans="1:6" x14ac:dyDescent="0.25">
      <c r="A6">
        <v>2</v>
      </c>
      <c r="B6" s="9">
        <v>43498</v>
      </c>
      <c r="C6" t="s">
        <v>21</v>
      </c>
      <c r="D6" s="15"/>
      <c r="E6" s="15">
        <v>79</v>
      </c>
      <c r="F6" s="15">
        <f t="shared" ref="F6:F12" si="0">IF(OR(ISNUMBER(D6),ISNUMBER(E6)),F5+D6-E6,"")</f>
        <v>1101</v>
      </c>
    </row>
    <row r="7" spans="1:6" x14ac:dyDescent="0.25">
      <c r="A7">
        <v>3</v>
      </c>
      <c r="B7" s="9">
        <v>43498</v>
      </c>
      <c r="C7" t="s">
        <v>22</v>
      </c>
      <c r="D7" s="15"/>
      <c r="E7" s="15">
        <v>8</v>
      </c>
      <c r="F7" s="15">
        <f t="shared" si="0"/>
        <v>1093</v>
      </c>
    </row>
    <row r="8" spans="1:6" x14ac:dyDescent="0.25">
      <c r="A8">
        <v>4</v>
      </c>
      <c r="B8" s="9">
        <v>43499</v>
      </c>
      <c r="C8" t="s">
        <v>23</v>
      </c>
      <c r="D8" s="15">
        <v>300</v>
      </c>
      <c r="E8" s="15"/>
      <c r="F8" s="15">
        <f t="shared" si="0"/>
        <v>1393</v>
      </c>
    </row>
    <row r="9" spans="1:6" x14ac:dyDescent="0.25">
      <c r="D9" t="s">
        <v>24</v>
      </c>
      <c r="F9" s="15" t="str">
        <f t="shared" si="0"/>
        <v/>
      </c>
    </row>
    <row r="10" spans="1:6" x14ac:dyDescent="0.25">
      <c r="F10" s="15" t="str">
        <f t="shared" si="0"/>
        <v/>
      </c>
    </row>
    <row r="11" spans="1:6" x14ac:dyDescent="0.25">
      <c r="F11" s="15" t="str">
        <f t="shared" si="0"/>
        <v/>
      </c>
    </row>
    <row r="12" spans="1:6" x14ac:dyDescent="0.25">
      <c r="F12" s="15" t="str">
        <f t="shared" si="0"/>
        <v/>
      </c>
    </row>
    <row r="13" spans="1:6" x14ac:dyDescent="0.25">
      <c r="F13" s="15" t="str">
        <f t="shared" ref="F13" si="1">IF(AND(ISBLANK(D13),ISBLANK(E13)),"",F12+D13-E13)</f>
        <v/>
      </c>
    </row>
    <row r="14" spans="1:6" x14ac:dyDescent="0.25">
      <c r="F14" s="15"/>
    </row>
    <row r="15" spans="1:6" x14ac:dyDescent="0.25">
      <c r="F15" s="15"/>
    </row>
    <row r="16" spans="1:6" x14ac:dyDescent="0.25">
      <c r="F16" s="15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F4BA67-B8D3-4D21-9CA9-BD0DF3A2E84F}">
  <dimension ref="A1:L6"/>
  <sheetViews>
    <sheetView workbookViewId="0">
      <selection activeCell="K6" sqref="K6:L6"/>
    </sheetView>
  </sheetViews>
  <sheetFormatPr baseColWidth="10" defaultRowHeight="15" x14ac:dyDescent="0.25"/>
  <cols>
    <col min="4" max="4" width="4.85546875" customWidth="1"/>
    <col min="8" max="8" width="4.85546875" customWidth="1"/>
  </cols>
  <sheetData>
    <row r="1" spans="1:12" x14ac:dyDescent="0.25">
      <c r="A1" s="11" t="s">
        <v>25</v>
      </c>
      <c r="B1" s="10" t="s">
        <v>26</v>
      </c>
      <c r="C1" s="17">
        <v>5000</v>
      </c>
      <c r="E1" s="11" t="s">
        <v>31</v>
      </c>
      <c r="F1" s="10" t="s">
        <v>32</v>
      </c>
      <c r="G1" s="17"/>
      <c r="I1" s="11" t="s">
        <v>31</v>
      </c>
      <c r="J1" s="10" t="s">
        <v>32</v>
      </c>
      <c r="K1" s="17"/>
    </row>
    <row r="2" spans="1:12" x14ac:dyDescent="0.25">
      <c r="A2" s="18"/>
      <c r="B2" s="10" t="s">
        <v>27</v>
      </c>
      <c r="C2" s="17">
        <v>6800</v>
      </c>
      <c r="E2" s="19"/>
      <c r="F2" s="10" t="s">
        <v>33</v>
      </c>
      <c r="G2" s="17"/>
      <c r="I2" s="19"/>
      <c r="J2" s="10" t="s">
        <v>33</v>
      </c>
      <c r="K2" s="17"/>
    </row>
    <row r="3" spans="1:12" x14ac:dyDescent="0.25">
      <c r="A3" s="18"/>
      <c r="B3" s="10" t="s">
        <v>28</v>
      </c>
      <c r="C3" s="17">
        <v>8000</v>
      </c>
      <c r="E3" s="19"/>
      <c r="F3" s="10" t="s">
        <v>34</v>
      </c>
      <c r="G3" s="17"/>
      <c r="I3" s="19"/>
      <c r="J3" s="10" t="s">
        <v>34</v>
      </c>
      <c r="K3" s="17"/>
    </row>
    <row r="4" spans="1:12" x14ac:dyDescent="0.25">
      <c r="A4" s="18"/>
      <c r="C4" s="17"/>
      <c r="E4" s="19"/>
      <c r="G4" s="17"/>
      <c r="I4" s="19"/>
      <c r="K4" s="17"/>
    </row>
    <row r="5" spans="1:12" x14ac:dyDescent="0.25">
      <c r="A5" s="18"/>
      <c r="B5" s="10" t="s">
        <v>29</v>
      </c>
      <c r="C5" s="17">
        <f>SUM(C1:C3)</f>
        <v>19800</v>
      </c>
      <c r="E5" s="19"/>
      <c r="F5" s="10" t="s">
        <v>29</v>
      </c>
      <c r="G5" s="17">
        <f>SUM(G1:G3)</f>
        <v>0</v>
      </c>
      <c r="I5" s="19"/>
      <c r="J5" s="10" t="s">
        <v>29</v>
      </c>
      <c r="K5" s="17">
        <f>SUM(K1:K3)</f>
        <v>0</v>
      </c>
    </row>
    <row r="6" spans="1:12" x14ac:dyDescent="0.25">
      <c r="A6" s="18"/>
      <c r="B6" s="10" t="s">
        <v>30</v>
      </c>
      <c r="C6" s="17">
        <f>AVERAGE(C1:C3)</f>
        <v>6600</v>
      </c>
      <c r="E6" s="19"/>
      <c r="F6" s="10" t="s">
        <v>30</v>
      </c>
      <c r="G6" s="17" t="e">
        <f>AVERAGE(G1:G3)</f>
        <v>#DIV/0!</v>
      </c>
      <c r="I6" s="19"/>
      <c r="J6" s="10" t="s">
        <v>30</v>
      </c>
      <c r="K6" s="20" t="str">
        <f>IFERROR(AVERAGE(K1:K3),"Keine Werte vorhanden")</f>
        <v>Keine Werte vorhanden</v>
      </c>
      <c r="L6" s="20"/>
    </row>
  </sheetData>
  <mergeCells count="1">
    <mergeCell ref="K6:L6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9D060-D673-46D6-A777-E483C356F752}">
  <dimension ref="A1:K8"/>
  <sheetViews>
    <sheetView workbookViewId="0">
      <selection activeCell="G8" sqref="G8"/>
    </sheetView>
  </sheetViews>
  <sheetFormatPr baseColWidth="10" defaultRowHeight="15" x14ac:dyDescent="0.25"/>
  <cols>
    <col min="4" max="4" width="4.85546875" customWidth="1"/>
    <col min="8" max="8" width="4.85546875" customWidth="1"/>
  </cols>
  <sheetData>
    <row r="1" spans="1:11" x14ac:dyDescent="0.25">
      <c r="A1" s="11" t="s">
        <v>25</v>
      </c>
      <c r="B1" s="10" t="s">
        <v>26</v>
      </c>
      <c r="C1" s="17">
        <v>5000</v>
      </c>
      <c r="E1" s="11" t="s">
        <v>31</v>
      </c>
      <c r="F1" s="10" t="s">
        <v>32</v>
      </c>
      <c r="G1" s="17"/>
      <c r="I1" s="11" t="s">
        <v>31</v>
      </c>
      <c r="J1" s="10" t="s">
        <v>32</v>
      </c>
      <c r="K1" s="17"/>
    </row>
    <row r="2" spans="1:11" x14ac:dyDescent="0.25">
      <c r="A2" s="18"/>
      <c r="B2" s="10" t="s">
        <v>27</v>
      </c>
      <c r="C2" s="17">
        <v>6800</v>
      </c>
      <c r="E2" s="19"/>
      <c r="F2" s="10" t="s">
        <v>33</v>
      </c>
      <c r="G2" s="17"/>
      <c r="I2" s="19"/>
      <c r="J2" s="10" t="s">
        <v>33</v>
      </c>
      <c r="K2" s="17"/>
    </row>
    <row r="3" spans="1:11" x14ac:dyDescent="0.25">
      <c r="A3" s="18"/>
      <c r="B3" s="10" t="s">
        <v>28</v>
      </c>
      <c r="C3" s="17">
        <v>8000</v>
      </c>
      <c r="E3" s="19"/>
      <c r="F3" s="10" t="s">
        <v>34</v>
      </c>
      <c r="G3" s="17"/>
      <c r="I3" s="19"/>
      <c r="J3" s="10" t="s">
        <v>34</v>
      </c>
      <c r="K3" s="17"/>
    </row>
    <row r="4" spans="1:11" x14ac:dyDescent="0.25">
      <c r="A4" s="18"/>
      <c r="C4" s="17"/>
      <c r="E4" s="19"/>
      <c r="G4" s="17"/>
      <c r="I4" s="19"/>
      <c r="K4" s="17"/>
    </row>
    <row r="5" spans="1:11" x14ac:dyDescent="0.25">
      <c r="A5" s="18"/>
      <c r="B5" s="10" t="s">
        <v>29</v>
      </c>
      <c r="C5" s="17">
        <f>SUM(C1:C3)</f>
        <v>19800</v>
      </c>
      <c r="E5" s="19"/>
      <c r="F5" s="10" t="s">
        <v>29</v>
      </c>
      <c r="G5" s="17">
        <f>SUM(G1:G3)</f>
        <v>0</v>
      </c>
      <c r="I5" s="19"/>
      <c r="J5" s="10" t="s">
        <v>29</v>
      </c>
      <c r="K5" s="17">
        <f>SUM(K1:K3)</f>
        <v>0</v>
      </c>
    </row>
    <row r="6" spans="1:11" x14ac:dyDescent="0.25">
      <c r="A6" s="18"/>
      <c r="B6" s="10" t="s">
        <v>30</v>
      </c>
      <c r="C6" s="17">
        <f>AVERAGE(C1:C3)</f>
        <v>6600</v>
      </c>
      <c r="E6" s="19"/>
      <c r="F6" s="10" t="s">
        <v>30</v>
      </c>
      <c r="G6" s="17" t="e">
        <f>AVERAGE(G1:G3)</f>
        <v>#DIV/0!</v>
      </c>
      <c r="I6" s="19"/>
      <c r="J6" s="10" t="s">
        <v>30</v>
      </c>
      <c r="K6" s="17">
        <f>IFERROR(AVERAGE(K1:K3),0)</f>
        <v>0</v>
      </c>
    </row>
    <row r="8" spans="1:11" x14ac:dyDescent="0.25">
      <c r="G8" t="str">
        <f>IF(ISERROR(G6)=TRUE,"Ja","Nein")</f>
        <v>Ja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ODER</vt:lpstr>
      <vt:lpstr>Kassenbuch</vt:lpstr>
      <vt:lpstr>WENNFEHLER</vt:lpstr>
      <vt:lpstr>WENNFEHLER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2019-06-27T13:01:14Z</dcterms:created>
  <dcterms:modified xsi:type="dcterms:W3CDTF">2019-09-10T08:05:51Z</dcterms:modified>
</cp:coreProperties>
</file>