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2\"/>
    </mc:Choice>
  </mc:AlternateContent>
  <xr:revisionPtr revIDLastSave="0" documentId="13_ncr:1_{13C7B6DA-78EA-4B96-900A-9F6D4B3DA39B}" xr6:coauthVersionLast="45" xr6:coauthVersionMax="45" xr10:uidLastSave="{00000000-0000-0000-0000-000000000000}"/>
  <bookViews>
    <workbookView xWindow="-120" yWindow="-120" windowWidth="20730" windowHeight="11160" tabRatio="650" firstSheet="2" activeTab="5" xr2:uid="{0E747EF8-E87E-413F-A428-30938BDECAAB}"/>
  </bookViews>
  <sheets>
    <sheet name="Zeichenfolgen aus Text" sheetId="1" r:id="rId1"/>
    <sheet name="Zeichenfolgen aus Text Ergebnis" sheetId="2" r:id="rId2"/>
    <sheet name="FiNDEN" sheetId="3" r:id="rId3"/>
    <sheet name="FiNDEN (2)" sheetId="4" r:id="rId4"/>
    <sheet name="WECHSELN" sheetId="8" r:id="rId5"/>
    <sheet name="WECHSELN Sonderzeichen" sheetId="10" r:id="rId6"/>
    <sheet name="GROSS-KLEIN" sheetId="9" r:id="rId7"/>
    <sheet name="Ersetzen" sheetId="5" r:id="rId8"/>
    <sheet name="Glätten" sheetId="6" r:id="rId9"/>
    <sheet name="Säubern" sheetId="7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0" l="1"/>
  <c r="E2" i="10"/>
  <c r="F3" i="10"/>
  <c r="F2" i="10"/>
  <c r="C3" i="10"/>
  <c r="D3" i="10"/>
  <c r="C2" i="10"/>
  <c r="D2" i="10"/>
  <c r="D3" i="9"/>
  <c r="D4" i="9"/>
  <c r="D5" i="9"/>
  <c r="D2" i="9"/>
  <c r="C3" i="9"/>
  <c r="C4" i="9"/>
  <c r="C5" i="9"/>
  <c r="C2" i="9"/>
  <c r="B3" i="9"/>
  <c r="B4" i="9"/>
  <c r="B5" i="9"/>
  <c r="B2" i="9"/>
  <c r="B9" i="8"/>
  <c r="B3" i="8"/>
  <c r="B4" i="8"/>
  <c r="B2" i="8"/>
  <c r="C2" i="7" l="1"/>
  <c r="C3" i="7"/>
  <c r="C4" i="7"/>
  <c r="C5" i="7"/>
  <c r="C6" i="7"/>
  <c r="C7" i="7"/>
  <c r="C8" i="7"/>
  <c r="C9" i="7"/>
  <c r="C10" i="7"/>
  <c r="D2" i="6"/>
  <c r="E2" i="6"/>
  <c r="D3" i="6"/>
  <c r="E3" i="6"/>
  <c r="D4" i="6"/>
  <c r="E4" i="6"/>
  <c r="D5" i="6"/>
  <c r="E5" i="6"/>
  <c r="D6" i="6"/>
  <c r="E6" i="6"/>
  <c r="C2" i="5"/>
  <c r="C3" i="5"/>
  <c r="C4" i="5"/>
  <c r="C5" i="5"/>
  <c r="C2" i="4"/>
  <c r="D2" i="4"/>
  <c r="C3" i="4"/>
  <c r="D3" i="4"/>
  <c r="C4" i="4"/>
  <c r="D4" i="4"/>
  <c r="C2" i="3"/>
  <c r="E2" i="3"/>
  <c r="C3" i="3"/>
  <c r="E3" i="3" s="1"/>
  <c r="C4" i="3"/>
  <c r="E4" i="3" s="1"/>
  <c r="B2" i="2"/>
  <c r="C2" i="2"/>
  <c r="D2" i="2"/>
  <c r="B3" i="2"/>
  <c r="C3" i="2"/>
  <c r="D3" i="2"/>
  <c r="B4" i="2"/>
  <c r="C4" i="2"/>
  <c r="D4" i="2"/>
  <c r="B5" i="2"/>
  <c r="C5" i="2"/>
  <c r="D5" i="2"/>
  <c r="B6" i="2"/>
  <c r="C6" i="2"/>
  <c r="D6" i="2"/>
  <c r="B7" i="2"/>
  <c r="C7" i="2"/>
  <c r="D7" i="2"/>
</calcChain>
</file>

<file path=xl/sharedStrings.xml><?xml version="1.0" encoding="utf-8"?>
<sst xmlns="http://schemas.openxmlformats.org/spreadsheetml/2006/main" count="112" uniqueCount="84">
  <si>
    <t>CA-26700-35</t>
  </si>
  <si>
    <t>BB-26700-30</t>
  </si>
  <si>
    <t>BB-26700-20</t>
  </si>
  <si>
    <t>AB-19900-20</t>
  </si>
  <si>
    <t>AB-19900-10</t>
  </si>
  <si>
    <t>AA-12345-10</t>
  </si>
  <si>
    <t>Farbe</t>
  </si>
  <si>
    <t>Modell</t>
  </si>
  <si>
    <t>Warengruppe</t>
  </si>
  <si>
    <t>Artikel-Nr.</t>
  </si>
  <si>
    <t>0723/120144</t>
  </si>
  <si>
    <t>Alfred Kabelschacht</t>
  </si>
  <si>
    <t>0851/7788991</t>
  </si>
  <si>
    <t>Jens Tauwetter</t>
  </si>
  <si>
    <t>089/123456789</t>
  </si>
  <si>
    <t>Silke Nordfhoff</t>
  </si>
  <si>
    <t>Vorwahl</t>
  </si>
  <si>
    <t>Position des ges. Zeichens</t>
  </si>
  <si>
    <t>Telefon</t>
  </si>
  <si>
    <t>Name</t>
  </si>
  <si>
    <t>Rufnummer</t>
  </si>
  <si>
    <t xml:space="preserve">Vorwahl </t>
  </si>
  <si>
    <t>0033 1459 4567888</t>
  </si>
  <si>
    <t>Jean Baguette</t>
  </si>
  <si>
    <t>0043 455 4571122</t>
  </si>
  <si>
    <t>Georg Krattler</t>
  </si>
  <si>
    <t>0049 0851 7788991</t>
  </si>
  <si>
    <t>0049 89 123456789</t>
  </si>
  <si>
    <t xml:space="preserve">   Alfred</t>
  </si>
  <si>
    <t xml:space="preserve">  Kabelschacht</t>
  </si>
  <si>
    <t>Sabine</t>
  </si>
  <si>
    <t xml:space="preserve"> Zimmermann</t>
  </si>
  <si>
    <t xml:space="preserve"> Irene</t>
  </si>
  <si>
    <t>Meier-Lustig</t>
  </si>
  <si>
    <t xml:space="preserve"> Philipp</t>
  </si>
  <si>
    <t xml:space="preserve">  Baumholtz</t>
  </si>
  <si>
    <t>Rainer</t>
  </si>
  <si>
    <t xml:space="preserve">    Muster</t>
  </si>
  <si>
    <t>Vorname bereinigt</t>
  </si>
  <si>
    <t>Name bereinigt</t>
  </si>
  <si>
    <t>Vorname</t>
  </si>
  <si>
    <t>Flachablageschrank 110,0 x 76,5 x 
42,0cm 5 Schubladen</t>
  </si>
  <si>
    <t>309911</t>
  </si>
  <si>
    <t>Kopierpapier A4,
 Recyclinqualität, 500 Blatt</t>
  </si>
  <si>
    <t>308001</t>
  </si>
  <si>
    <t>Kopierpapier gelb A4, 
Standardqualität, 500 Blatt</t>
  </si>
  <si>
    <t>307003</t>
  </si>
  <si>
    <t>Kopierpapier weiss A3, Standardqualität, 
500 Blatt</t>
  </si>
  <si>
    <t>307002</t>
  </si>
  <si>
    <t>Kopierpapier weiss A4, 
Standardqualität 500 Blatt</t>
  </si>
  <si>
    <t>307001</t>
  </si>
  <si>
    <t>Christbaumkugeln silber, 
Kunststoff, 6 St.</t>
  </si>
  <si>
    <t>200503</t>
  </si>
  <si>
    <t>Weihnachtsbaum aufblasbar, 
Kunststoff H 1,20 m</t>
  </si>
  <si>
    <t>100510</t>
  </si>
  <si>
    <t>Christbaumkugeln rot, 
Glas mundgeblasen 10 St.</t>
  </si>
  <si>
    <t>100503</t>
  </si>
  <si>
    <t>Tischleuchte schwenkbar, 
Halogen</t>
  </si>
  <si>
    <t>100411</t>
  </si>
  <si>
    <t>Bezeichnung ohne Zeilenumbruch</t>
  </si>
  <si>
    <t>Artikelbezeichnung</t>
  </si>
  <si>
    <t>ArtikelID</t>
  </si>
  <si>
    <t>Text alt</t>
  </si>
  <si>
    <t>Text neu</t>
  </si>
  <si>
    <t>Werbedaten</t>
  </si>
  <si>
    <t>Werbezubehör</t>
  </si>
  <si>
    <t>Werbekosten</t>
  </si>
  <si>
    <t>Hier handelt es sich um eine Zeichenfolge mit einem manuellen Zeilenumbruch (Alt-Enter)</t>
  </si>
  <si>
    <t>Stadt</t>
  </si>
  <si>
    <t>GROSS</t>
  </si>
  <si>
    <t>KLEIN</t>
  </si>
  <si>
    <t>GROSS2</t>
  </si>
  <si>
    <t>stuTTGart</t>
  </si>
  <si>
    <t>MÜNCHen</t>
  </si>
  <si>
    <t>bERLIN</t>
  </si>
  <si>
    <t>leipzig</t>
  </si>
  <si>
    <t>Maier</t>
  </si>
  <si>
    <t>Moser</t>
  </si>
  <si>
    <t>Wien</t>
  </si>
  <si>
    <t>GLÄTTEN</t>
  </si>
  <si>
    <t>SÄUBERN</t>
  </si>
  <si>
    <t>WECHSELN</t>
  </si>
  <si>
    <t>     München</t>
  </si>
  <si>
    <t>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</si>
</sst>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/>
    <xf numFmtId="0" fontId="4" fillId="0" borderId="1" xfId="1" applyFont="1" applyFill="1" applyBorder="1" applyAlignment="1">
      <alignment wrapText="1"/>
    </xf>
    <xf numFmtId="164" fontId="4" fillId="0" borderId="1" xfId="1" applyNumberFormat="1" applyFont="1" applyFill="1" applyBorder="1" applyAlignment="1">
      <alignment horizontal="right"/>
    </xf>
    <xf numFmtId="0" fontId="1" fillId="0" borderId="0" xfId="0" applyFont="1" applyAlignment="1"/>
    <xf numFmtId="0" fontId="1" fillId="3" borderId="0" xfId="0" applyFont="1" applyFill="1"/>
    <xf numFmtId="0" fontId="5" fillId="0" borderId="0" xfId="0" applyFont="1"/>
    <xf numFmtId="0" fontId="5" fillId="0" borderId="0" xfId="0" applyFont="1" applyAlignment="1">
      <alignment wrapText="1"/>
    </xf>
    <xf numFmtId="0" fontId="1" fillId="4" borderId="0" xfId="0" applyFont="1" applyFill="1"/>
    <xf numFmtId="0" fontId="0" fillId="0" borderId="0" xfId="0" applyAlignment="1">
      <alignment horizontal="center"/>
    </xf>
  </cellXfs>
  <cellStyles count="2">
    <cellStyle name="Standard" xfId="0" builtinId="0"/>
    <cellStyle name="Standard_Tabelle6" xfId="1" xr:uid="{58480261-BF43-4669-B26B-2A1EAABF01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53A51-87D8-42B3-AE37-6C4D8BE35E29}">
  <dimension ref="A1:D7"/>
  <sheetViews>
    <sheetView workbookViewId="0">
      <selection activeCell="A8" sqref="A8"/>
    </sheetView>
  </sheetViews>
  <sheetFormatPr baseColWidth="10" defaultRowHeight="15" x14ac:dyDescent="0.25"/>
  <cols>
    <col min="1" max="1" width="16.5703125" customWidth="1"/>
    <col min="2" max="2" width="14.140625" customWidth="1"/>
    <col min="3" max="3" width="9.85546875" style="1" customWidth="1"/>
    <col min="4" max="4" width="11.28515625" style="1" customWidth="1"/>
  </cols>
  <sheetData>
    <row r="1" spans="1:4" x14ac:dyDescent="0.25">
      <c r="A1" s="3" t="s">
        <v>9</v>
      </c>
      <c r="B1" s="3" t="s">
        <v>8</v>
      </c>
      <c r="C1" s="2" t="s">
        <v>7</v>
      </c>
      <c r="D1" s="2" t="s">
        <v>6</v>
      </c>
    </row>
    <row r="2" spans="1:4" x14ac:dyDescent="0.25">
      <c r="A2" t="s">
        <v>5</v>
      </c>
    </row>
    <row r="3" spans="1:4" x14ac:dyDescent="0.25">
      <c r="A3" t="s">
        <v>4</v>
      </c>
    </row>
    <row r="4" spans="1:4" x14ac:dyDescent="0.25">
      <c r="A4" t="s">
        <v>3</v>
      </c>
    </row>
    <row r="5" spans="1:4" x14ac:dyDescent="0.25">
      <c r="A5" t="s">
        <v>2</v>
      </c>
    </row>
    <row r="6" spans="1:4" x14ac:dyDescent="0.25">
      <c r="A6" t="s">
        <v>1</v>
      </c>
    </row>
    <row r="7" spans="1:4" x14ac:dyDescent="0.25">
      <c r="A7" t="s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2A322-1D31-46EE-AAB6-ABEBB1682FA2}">
  <dimension ref="A1:C10"/>
  <sheetViews>
    <sheetView workbookViewId="0">
      <selection activeCell="F2" sqref="F2"/>
    </sheetView>
  </sheetViews>
  <sheetFormatPr baseColWidth="10" defaultRowHeight="15" x14ac:dyDescent="0.25"/>
  <cols>
    <col min="1" max="1" width="10.42578125" style="7" customWidth="1"/>
    <col min="2" max="2" width="32.42578125" style="7" customWidth="1"/>
    <col min="3" max="3" width="49.7109375" style="7" bestFit="1" customWidth="1"/>
    <col min="4" max="16384" width="11.42578125" style="7"/>
  </cols>
  <sheetData>
    <row r="1" spans="1:3" x14ac:dyDescent="0.25">
      <c r="A1" s="6" t="s">
        <v>61</v>
      </c>
      <c r="B1" s="6" t="s">
        <v>60</v>
      </c>
      <c r="C1" s="10" t="s">
        <v>59</v>
      </c>
    </row>
    <row r="2" spans="1:3" ht="30" x14ac:dyDescent="0.25">
      <c r="A2" s="9" t="s">
        <v>58</v>
      </c>
      <c r="B2" s="8" t="s">
        <v>57</v>
      </c>
      <c r="C2" s="7" t="str">
        <f t="shared" ref="C2:C10" si="0">CLEAN(B2)</f>
        <v>Tischleuchte schwenkbar, Halogen</v>
      </c>
    </row>
    <row r="3" spans="1:3" ht="16.5" customHeight="1" x14ac:dyDescent="0.25">
      <c r="A3" s="9" t="s">
        <v>56</v>
      </c>
      <c r="B3" s="8" t="s">
        <v>55</v>
      </c>
      <c r="C3" s="7" t="str">
        <f t="shared" si="0"/>
        <v>Christbaumkugeln rot, Glas mundgeblasen 10 St.</v>
      </c>
    </row>
    <row r="4" spans="1:3" ht="15.75" customHeight="1" x14ac:dyDescent="0.25">
      <c r="A4" s="9" t="s">
        <v>54</v>
      </c>
      <c r="B4" s="8" t="s">
        <v>53</v>
      </c>
      <c r="C4" s="7" t="str">
        <f t="shared" si="0"/>
        <v>Weihnachtsbaum aufblasbar, Kunststoff H 1,20 m</v>
      </c>
    </row>
    <row r="5" spans="1:3" ht="15.75" customHeight="1" x14ac:dyDescent="0.25">
      <c r="A5" s="9" t="s">
        <v>52</v>
      </c>
      <c r="B5" s="8" t="s">
        <v>51</v>
      </c>
      <c r="C5" s="7" t="str">
        <f t="shared" si="0"/>
        <v>Christbaumkugeln silber, Kunststoff, 6 St.</v>
      </c>
    </row>
    <row r="6" spans="1:3" ht="15.75" customHeight="1" x14ac:dyDescent="0.25">
      <c r="A6" s="9" t="s">
        <v>50</v>
      </c>
      <c r="B6" s="8" t="s">
        <v>49</v>
      </c>
      <c r="C6" s="7" t="str">
        <f t="shared" si="0"/>
        <v>Kopierpapier weiss A4, Standardqualität 500 Blatt</v>
      </c>
    </row>
    <row r="7" spans="1:3" ht="15.75" customHeight="1" x14ac:dyDescent="0.25">
      <c r="A7" s="9" t="s">
        <v>48</v>
      </c>
      <c r="B7" s="8" t="s">
        <v>47</v>
      </c>
      <c r="C7" s="7" t="str">
        <f t="shared" si="0"/>
        <v>Kopierpapier weiss A3, Standardqualität, 500 Blatt</v>
      </c>
    </row>
    <row r="8" spans="1:3" ht="13.5" customHeight="1" x14ac:dyDescent="0.25">
      <c r="A8" s="9" t="s">
        <v>46</v>
      </c>
      <c r="B8" s="8" t="s">
        <v>45</v>
      </c>
      <c r="C8" s="7" t="str">
        <f t="shared" si="0"/>
        <v>Kopierpapier gelb A4, Standardqualität, 500 Blatt</v>
      </c>
    </row>
    <row r="9" spans="1:3" ht="14.25" customHeight="1" x14ac:dyDescent="0.25">
      <c r="A9" s="9" t="s">
        <v>44</v>
      </c>
      <c r="B9" s="8" t="s">
        <v>43</v>
      </c>
      <c r="C9" s="7" t="str">
        <f t="shared" si="0"/>
        <v>Kopierpapier A4, Recyclinqualität, 500 Blatt</v>
      </c>
    </row>
    <row r="10" spans="1:3" ht="15" customHeight="1" x14ac:dyDescent="0.25">
      <c r="A10" s="9" t="s">
        <v>42</v>
      </c>
      <c r="B10" s="8" t="s">
        <v>41</v>
      </c>
      <c r="C10" s="7" t="str">
        <f t="shared" si="0"/>
        <v>Flachablageschrank 110,0 x 76,5 x 42,0cm 5 Schubladen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C9388-6055-40D9-AA1F-CAA181F150CB}">
  <dimension ref="A1:D7"/>
  <sheetViews>
    <sheetView workbookViewId="0">
      <selection activeCell="B19" sqref="B19"/>
    </sheetView>
  </sheetViews>
  <sheetFormatPr baseColWidth="10" defaultRowHeight="15" x14ac:dyDescent="0.25"/>
  <cols>
    <col min="1" max="1" width="16.5703125" customWidth="1"/>
    <col min="2" max="2" width="14.140625" customWidth="1"/>
    <col min="3" max="3" width="9.85546875" style="1" customWidth="1"/>
    <col min="4" max="4" width="11.28515625" style="1" customWidth="1"/>
  </cols>
  <sheetData>
    <row r="1" spans="1:4" x14ac:dyDescent="0.25">
      <c r="A1" s="3" t="s">
        <v>9</v>
      </c>
      <c r="B1" s="3" t="s">
        <v>8</v>
      </c>
      <c r="C1" s="2" t="s">
        <v>7</v>
      </c>
      <c r="D1" s="2" t="s">
        <v>6</v>
      </c>
    </row>
    <row r="2" spans="1:4" x14ac:dyDescent="0.25">
      <c r="A2" t="s">
        <v>5</v>
      </c>
      <c r="B2" t="str">
        <f t="shared" ref="B2:B7" si="0">LEFT(A2,2)</f>
        <v>AA</v>
      </c>
      <c r="C2" s="1" t="str">
        <f t="shared" ref="C2:C7" si="1">MID(A2,4,5)</f>
        <v>12345</v>
      </c>
      <c r="D2" s="1" t="str">
        <f t="shared" ref="D2:D7" si="2">RIGHT(A2,2)</f>
        <v>10</v>
      </c>
    </row>
    <row r="3" spans="1:4" x14ac:dyDescent="0.25">
      <c r="A3" t="s">
        <v>4</v>
      </c>
      <c r="B3" t="str">
        <f t="shared" si="0"/>
        <v>AB</v>
      </c>
      <c r="C3" s="1" t="str">
        <f t="shared" si="1"/>
        <v>19900</v>
      </c>
      <c r="D3" s="1" t="str">
        <f t="shared" si="2"/>
        <v>10</v>
      </c>
    </row>
    <row r="4" spans="1:4" x14ac:dyDescent="0.25">
      <c r="A4" t="s">
        <v>3</v>
      </c>
      <c r="B4" t="str">
        <f t="shared" si="0"/>
        <v>AB</v>
      </c>
      <c r="C4" s="1" t="str">
        <f t="shared" si="1"/>
        <v>19900</v>
      </c>
      <c r="D4" s="1" t="str">
        <f t="shared" si="2"/>
        <v>20</v>
      </c>
    </row>
    <row r="5" spans="1:4" x14ac:dyDescent="0.25">
      <c r="A5" t="s">
        <v>2</v>
      </c>
      <c r="B5" t="str">
        <f t="shared" si="0"/>
        <v>BB</v>
      </c>
      <c r="C5" s="1" t="str">
        <f t="shared" si="1"/>
        <v>26700</v>
      </c>
      <c r="D5" s="1" t="str">
        <f t="shared" si="2"/>
        <v>20</v>
      </c>
    </row>
    <row r="6" spans="1:4" x14ac:dyDescent="0.25">
      <c r="A6" t="s">
        <v>1</v>
      </c>
      <c r="B6" t="str">
        <f t="shared" si="0"/>
        <v>BB</v>
      </c>
      <c r="C6" s="1" t="str">
        <f t="shared" si="1"/>
        <v>26700</v>
      </c>
      <c r="D6" s="1" t="str">
        <f t="shared" si="2"/>
        <v>30</v>
      </c>
    </row>
    <row r="7" spans="1:4" x14ac:dyDescent="0.25">
      <c r="A7" t="s">
        <v>0</v>
      </c>
      <c r="B7" t="str">
        <f t="shared" si="0"/>
        <v>CA</v>
      </c>
      <c r="C7" s="1" t="str">
        <f t="shared" si="1"/>
        <v>26700</v>
      </c>
      <c r="D7" s="1" t="str">
        <f t="shared" si="2"/>
        <v>35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0B921-8254-46B7-BA6E-7EA61D15798C}">
  <dimension ref="A1:E6"/>
  <sheetViews>
    <sheetView workbookViewId="0">
      <selection activeCell="B19" sqref="B19"/>
    </sheetView>
  </sheetViews>
  <sheetFormatPr baseColWidth="10" defaultRowHeight="15" x14ac:dyDescent="0.25"/>
  <cols>
    <col min="1" max="1" width="23.7109375" customWidth="1"/>
    <col min="2" max="2" width="15.140625" customWidth="1"/>
    <col min="3" max="3" width="13.140625" customWidth="1"/>
    <col min="4" max="4" width="18.42578125" customWidth="1"/>
    <col min="6" max="6" width="17.140625" customWidth="1"/>
  </cols>
  <sheetData>
    <row r="1" spans="1:5" ht="30" customHeight="1" x14ac:dyDescent="0.25">
      <c r="A1" s="3" t="s">
        <v>19</v>
      </c>
      <c r="B1" s="4" t="s">
        <v>18</v>
      </c>
      <c r="C1" s="5" t="s">
        <v>17</v>
      </c>
      <c r="E1" s="4" t="s">
        <v>16</v>
      </c>
    </row>
    <row r="2" spans="1:5" x14ac:dyDescent="0.25">
      <c r="A2" t="s">
        <v>15</v>
      </c>
      <c r="B2" t="s">
        <v>14</v>
      </c>
      <c r="C2" s="1">
        <f>FIND("/",B2,1)</f>
        <v>4</v>
      </c>
      <c r="E2" t="str">
        <f>LEFT(B2,C2-1)</f>
        <v>089</v>
      </c>
    </row>
    <row r="3" spans="1:5" x14ac:dyDescent="0.25">
      <c r="A3" t="s">
        <v>13</v>
      </c>
      <c r="B3" t="s">
        <v>12</v>
      </c>
      <c r="C3" s="1">
        <f>FIND("/",B3,1)</f>
        <v>5</v>
      </c>
      <c r="E3" t="str">
        <f>LEFT(B3,C3-1)</f>
        <v>0851</v>
      </c>
    </row>
    <row r="4" spans="1:5" x14ac:dyDescent="0.25">
      <c r="A4" t="s">
        <v>11</v>
      </c>
      <c r="B4" t="s">
        <v>10</v>
      </c>
      <c r="C4" s="1">
        <f>FIND("/",B4,1)</f>
        <v>5</v>
      </c>
      <c r="E4" t="str">
        <f>LEFT(B4,C4-1)</f>
        <v>0723</v>
      </c>
    </row>
    <row r="5" spans="1:5" x14ac:dyDescent="0.25">
      <c r="C5" s="1"/>
    </row>
    <row r="6" spans="1:5" x14ac:dyDescent="0.25">
      <c r="C6" s="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CB234-A258-445E-BEA2-D0572EFF8DE0}">
  <dimension ref="A1:D4"/>
  <sheetViews>
    <sheetView workbookViewId="0">
      <selection activeCell="F2" sqref="F2"/>
    </sheetView>
  </sheetViews>
  <sheetFormatPr baseColWidth="10" defaultRowHeight="15" x14ac:dyDescent="0.25"/>
  <cols>
    <col min="1" max="1" width="20.42578125" customWidth="1"/>
    <col min="2" max="2" width="15.5703125" customWidth="1"/>
    <col min="3" max="3" width="11.5703125" customWidth="1"/>
    <col min="4" max="4" width="15.28515625" customWidth="1"/>
    <col min="5" max="5" width="20.140625" customWidth="1"/>
  </cols>
  <sheetData>
    <row r="1" spans="1:4" ht="30" customHeight="1" x14ac:dyDescent="0.25">
      <c r="A1" s="3" t="s">
        <v>19</v>
      </c>
      <c r="B1" s="4" t="s">
        <v>18</v>
      </c>
      <c r="C1" s="4" t="s">
        <v>21</v>
      </c>
      <c r="D1" s="4" t="s">
        <v>20</v>
      </c>
    </row>
    <row r="2" spans="1:4" x14ac:dyDescent="0.25">
      <c r="A2" t="s">
        <v>15</v>
      </c>
      <c r="B2" t="s">
        <v>14</v>
      </c>
      <c r="C2" t="str">
        <f>LEFT(B2,FIND("/",B2,1)-1)</f>
        <v>089</v>
      </c>
      <c r="D2" t="str">
        <f>RIGHT(B2,LEN(B2)-FIND("/",B2,1))</f>
        <v>123456789</v>
      </c>
    </row>
    <row r="3" spans="1:4" x14ac:dyDescent="0.25">
      <c r="A3" t="s">
        <v>13</v>
      </c>
      <c r="B3" t="s">
        <v>12</v>
      </c>
      <c r="C3" t="str">
        <f>LEFT(B3,FIND("/",B3,1)-1)</f>
        <v>0851</v>
      </c>
      <c r="D3" t="str">
        <f>RIGHT(B3,LEN(B3)-FIND("/",B3,1))</f>
        <v>7788991</v>
      </c>
    </row>
    <row r="4" spans="1:4" x14ac:dyDescent="0.25">
      <c r="A4" t="s">
        <v>11</v>
      </c>
      <c r="B4" t="s">
        <v>10</v>
      </c>
      <c r="C4" t="str">
        <f>LEFT(B4,FIND("/",B4,1)-1)</f>
        <v>0723</v>
      </c>
      <c r="D4" t="str">
        <f>RIGHT(B4,LEN(B4)-FIND("/",B4,1))</f>
        <v>120144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F8433-6B61-48FD-96E2-4206844B2B97}">
  <dimension ref="A1:B9"/>
  <sheetViews>
    <sheetView topLeftCell="A8" workbookViewId="0">
      <selection activeCell="B9" sqref="B9"/>
    </sheetView>
  </sheetViews>
  <sheetFormatPr baseColWidth="10" defaultRowHeight="15" x14ac:dyDescent="0.25"/>
  <cols>
    <col min="1" max="1" width="32" customWidth="1"/>
    <col min="2" max="2" width="82.42578125" customWidth="1"/>
  </cols>
  <sheetData>
    <row r="1" spans="1:2" x14ac:dyDescent="0.25">
      <c r="A1" s="11" t="s">
        <v>62</v>
      </c>
      <c r="B1" s="11" t="s">
        <v>63</v>
      </c>
    </row>
    <row r="2" spans="1:2" x14ac:dyDescent="0.25">
      <c r="A2" t="s">
        <v>64</v>
      </c>
      <c r="B2" t="str">
        <f>SUBSTITUTE(A2,"Werbe","Marketing")</f>
        <v>Marketingdaten</v>
      </c>
    </row>
    <row r="3" spans="1:2" x14ac:dyDescent="0.25">
      <c r="A3" t="s">
        <v>65</v>
      </c>
      <c r="B3" t="str">
        <f t="shared" ref="B3:B4" si="0">SUBSTITUTE(A3,"Werbe","Marketing")</f>
        <v>Marketingzubehör</v>
      </c>
    </row>
    <row r="4" spans="1:2" x14ac:dyDescent="0.25">
      <c r="A4" t="s">
        <v>66</v>
      </c>
      <c r="B4" t="str">
        <f t="shared" si="0"/>
        <v>Marketingkosten</v>
      </c>
    </row>
    <row r="8" spans="1:2" x14ac:dyDescent="0.25">
      <c r="A8" s="11" t="s">
        <v>62</v>
      </c>
      <c r="B8" s="11" t="s">
        <v>63</v>
      </c>
    </row>
    <row r="9" spans="1:2" ht="45" customHeight="1" x14ac:dyDescent="0.25">
      <c r="A9" s="5" t="s">
        <v>67</v>
      </c>
      <c r="B9" t="str">
        <f>SUBSTITUTE(A9,CHAR(10),"")</f>
        <v>Hier handelt es sich um eine Zeichenfolge mit einem manuellen Zeilenumbruch (Alt-Enter)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191EF-DB96-46AA-9A06-B56EFDB75A0D}">
  <dimension ref="A1:F5"/>
  <sheetViews>
    <sheetView tabSelected="1" workbookViewId="0">
      <selection activeCell="D11" sqref="D11"/>
    </sheetView>
  </sheetViews>
  <sheetFormatPr baseColWidth="10" defaultRowHeight="15" x14ac:dyDescent="0.25"/>
  <cols>
    <col min="2" max="2" width="15.7109375" customWidth="1"/>
    <col min="3" max="4" width="14.42578125" customWidth="1"/>
    <col min="5" max="5" width="8.42578125" customWidth="1"/>
    <col min="6" max="6" width="16" customWidth="1"/>
  </cols>
  <sheetData>
    <row r="1" spans="1:6" x14ac:dyDescent="0.25">
      <c r="A1" s="14" t="s">
        <v>19</v>
      </c>
      <c r="B1" s="14" t="s">
        <v>68</v>
      </c>
      <c r="C1" s="14" t="s">
        <v>79</v>
      </c>
      <c r="D1" s="14" t="s">
        <v>80</v>
      </c>
      <c r="E1" s="14" t="s">
        <v>83</v>
      </c>
      <c r="F1" s="14" t="s">
        <v>81</v>
      </c>
    </row>
    <row r="2" spans="1:6" x14ac:dyDescent="0.25">
      <c r="A2" t="s">
        <v>76</v>
      </c>
      <c r="B2" s="13" t="s">
        <v>82</v>
      </c>
      <c r="C2" t="str">
        <f>TRIM(B2)</f>
        <v>     München</v>
      </c>
      <c r="D2" t="str">
        <f>CLEAN(B2)</f>
        <v>     München</v>
      </c>
      <c r="E2" s="15">
        <f>CODE(B2)</f>
        <v>160</v>
      </c>
      <c r="F2" t="str">
        <f>SUBSTITUTE(B2,CHAR(160),"")</f>
        <v>München</v>
      </c>
    </row>
    <row r="3" spans="1:6" x14ac:dyDescent="0.25">
      <c r="A3" t="s">
        <v>77</v>
      </c>
      <c r="B3" t="s">
        <v>78</v>
      </c>
      <c r="C3" t="str">
        <f>TRIM(B3)</f>
        <v>Wien</v>
      </c>
      <c r="D3" t="str">
        <f>CLEAN(B3)</f>
        <v>Wien</v>
      </c>
      <c r="E3" s="15">
        <f>CODE(B3)</f>
        <v>87</v>
      </c>
      <c r="F3" t="str">
        <f>SUBSTITUTE(B3,CHAR(160),"")</f>
        <v>Wien</v>
      </c>
    </row>
    <row r="4" spans="1:6" x14ac:dyDescent="0.25">
      <c r="B4" s="5"/>
    </row>
    <row r="5" spans="1:6" x14ac:dyDescent="0.25">
      <c r="B5" s="12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E872C-CCFB-49E3-9CCC-6D844509CD28}">
  <dimension ref="A1:D5"/>
  <sheetViews>
    <sheetView workbookViewId="0">
      <selection activeCell="D2" sqref="D2"/>
    </sheetView>
  </sheetViews>
  <sheetFormatPr baseColWidth="10" defaultRowHeight="15" x14ac:dyDescent="0.25"/>
  <cols>
    <col min="1" max="4" width="13.85546875" customWidth="1"/>
  </cols>
  <sheetData>
    <row r="1" spans="1:4" x14ac:dyDescent="0.25">
      <c r="A1" s="14" t="s">
        <v>68</v>
      </c>
      <c r="B1" s="14" t="s">
        <v>69</v>
      </c>
      <c r="C1" s="14" t="s">
        <v>70</v>
      </c>
      <c r="D1" s="14" t="s">
        <v>71</v>
      </c>
    </row>
    <row r="2" spans="1:4" x14ac:dyDescent="0.25">
      <c r="A2" t="s">
        <v>72</v>
      </c>
      <c r="B2" t="str">
        <f>UPPER(A2)</f>
        <v>STUTTGART</v>
      </c>
      <c r="C2" t="str">
        <f>LOWER(A2)</f>
        <v>stuttgart</v>
      </c>
      <c r="D2" t="str">
        <f>PROPER(A2)</f>
        <v>Stuttgart</v>
      </c>
    </row>
    <row r="3" spans="1:4" x14ac:dyDescent="0.25">
      <c r="A3" t="s">
        <v>73</v>
      </c>
      <c r="B3" t="str">
        <f t="shared" ref="B3:B5" si="0">UPPER(A3)</f>
        <v>MÜNCHEN</v>
      </c>
      <c r="C3" t="str">
        <f t="shared" ref="C3:C5" si="1">LOWER(A3)</f>
        <v>münchen</v>
      </c>
      <c r="D3" t="str">
        <f t="shared" ref="D3:D5" si="2">PROPER(A3)</f>
        <v>München</v>
      </c>
    </row>
    <row r="4" spans="1:4" x14ac:dyDescent="0.25">
      <c r="A4" t="s">
        <v>74</v>
      </c>
      <c r="B4" t="str">
        <f t="shared" si="0"/>
        <v>BERLIN</v>
      </c>
      <c r="C4" t="str">
        <f t="shared" si="1"/>
        <v>berlin</v>
      </c>
      <c r="D4" t="str">
        <f t="shared" si="2"/>
        <v>Berlin</v>
      </c>
    </row>
    <row r="5" spans="1:4" x14ac:dyDescent="0.25">
      <c r="A5" t="s">
        <v>75</v>
      </c>
      <c r="B5" t="str">
        <f t="shared" si="0"/>
        <v>LEIPZIG</v>
      </c>
      <c r="C5" t="str">
        <f t="shared" si="1"/>
        <v>leipzig</v>
      </c>
      <c r="D5" t="str">
        <f t="shared" si="2"/>
        <v>Leipzig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6C299-6DE0-42F6-A51B-9066429DDB70}">
  <dimension ref="A1:C5"/>
  <sheetViews>
    <sheetView workbookViewId="0">
      <selection activeCell="F2" sqref="F2"/>
    </sheetView>
  </sheetViews>
  <sheetFormatPr baseColWidth="10" defaultRowHeight="15" x14ac:dyDescent="0.25"/>
  <cols>
    <col min="1" max="1" width="23.7109375" customWidth="1"/>
    <col min="2" max="2" width="17.85546875" customWidth="1"/>
    <col min="3" max="3" width="17.7109375" customWidth="1"/>
  </cols>
  <sheetData>
    <row r="1" spans="1:3" ht="30" customHeight="1" x14ac:dyDescent="0.25">
      <c r="A1" s="3" t="s">
        <v>19</v>
      </c>
      <c r="B1" s="4" t="s">
        <v>18</v>
      </c>
      <c r="C1" s="4" t="s">
        <v>18</v>
      </c>
    </row>
    <row r="2" spans="1:3" x14ac:dyDescent="0.25">
      <c r="A2" t="s">
        <v>15</v>
      </c>
      <c r="B2" t="s">
        <v>27</v>
      </c>
      <c r="C2" t="str">
        <f>REPLACE(B2,1,2,"+")</f>
        <v>+49 89 123456789</v>
      </c>
    </row>
    <row r="3" spans="1:3" x14ac:dyDescent="0.25">
      <c r="A3" t="s">
        <v>13</v>
      </c>
      <c r="B3" t="s">
        <v>26</v>
      </c>
      <c r="C3" t="str">
        <f>REPLACE(B3,1,2,"+")</f>
        <v>+49 0851 7788991</v>
      </c>
    </row>
    <row r="4" spans="1:3" x14ac:dyDescent="0.25">
      <c r="A4" t="s">
        <v>25</v>
      </c>
      <c r="B4" t="s">
        <v>24</v>
      </c>
      <c r="C4" t="str">
        <f>REPLACE(B4,1,2,"+")</f>
        <v>+43 455 4571122</v>
      </c>
    </row>
    <row r="5" spans="1:3" x14ac:dyDescent="0.25">
      <c r="A5" t="s">
        <v>23</v>
      </c>
      <c r="B5" t="s">
        <v>22</v>
      </c>
      <c r="C5" t="str">
        <f>REPLACE(B5,1,2,"+")</f>
        <v>+33 1459 4567888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7DDDC-247A-44C2-B933-A2C731954042}">
  <dimension ref="A1:E6"/>
  <sheetViews>
    <sheetView workbookViewId="0">
      <selection activeCell="F2" sqref="F2"/>
    </sheetView>
  </sheetViews>
  <sheetFormatPr baseColWidth="10" defaultRowHeight="15" x14ac:dyDescent="0.25"/>
  <cols>
    <col min="1" max="1" width="16" customWidth="1"/>
    <col min="3" max="3" width="7.140625" customWidth="1"/>
    <col min="4" max="4" width="15.28515625" customWidth="1"/>
    <col min="5" max="5" width="18.28515625" customWidth="1"/>
  </cols>
  <sheetData>
    <row r="1" spans="1:5" x14ac:dyDescent="0.25">
      <c r="A1" s="6" t="s">
        <v>19</v>
      </c>
      <c r="B1" s="6" t="s">
        <v>40</v>
      </c>
      <c r="D1" s="6" t="s">
        <v>39</v>
      </c>
      <c r="E1" s="6" t="s">
        <v>38</v>
      </c>
    </row>
    <row r="2" spans="1:5" x14ac:dyDescent="0.25">
      <c r="A2" t="s">
        <v>37</v>
      </c>
      <c r="B2" t="s">
        <v>36</v>
      </c>
      <c r="D2" t="str">
        <f t="shared" ref="D2:E6" si="0">TRIM(A2)</f>
        <v>Muster</v>
      </c>
      <c r="E2" t="str">
        <f t="shared" si="0"/>
        <v>Rainer</v>
      </c>
    </row>
    <row r="3" spans="1:5" x14ac:dyDescent="0.25">
      <c r="A3" t="s">
        <v>35</v>
      </c>
      <c r="B3" t="s">
        <v>34</v>
      </c>
      <c r="D3" t="str">
        <f t="shared" si="0"/>
        <v>Baumholtz</v>
      </c>
      <c r="E3" t="str">
        <f t="shared" si="0"/>
        <v>Philipp</v>
      </c>
    </row>
    <row r="4" spans="1:5" x14ac:dyDescent="0.25">
      <c r="A4" s="5" t="s">
        <v>33</v>
      </c>
      <c r="B4" t="s">
        <v>32</v>
      </c>
      <c r="D4" t="str">
        <f t="shared" si="0"/>
        <v>Meier-Lustig</v>
      </c>
      <c r="E4" t="str">
        <f t="shared" si="0"/>
        <v>Irene</v>
      </c>
    </row>
    <row r="5" spans="1:5" x14ac:dyDescent="0.25">
      <c r="A5" t="s">
        <v>31</v>
      </c>
      <c r="B5" t="s">
        <v>30</v>
      </c>
      <c r="D5" t="str">
        <f t="shared" si="0"/>
        <v>Zimmermann</v>
      </c>
      <c r="E5" t="str">
        <f t="shared" si="0"/>
        <v>Sabine</v>
      </c>
    </row>
    <row r="6" spans="1:5" x14ac:dyDescent="0.25">
      <c r="A6" t="s">
        <v>29</v>
      </c>
      <c r="B6" t="s">
        <v>28</v>
      </c>
      <c r="D6" t="str">
        <f t="shared" si="0"/>
        <v>Kabelschacht</v>
      </c>
      <c r="E6" t="str">
        <f t="shared" si="0"/>
        <v>Alfred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Zeichenfolgen aus Text</vt:lpstr>
      <vt:lpstr>Zeichenfolgen aus Text Ergebnis</vt:lpstr>
      <vt:lpstr>FiNDEN</vt:lpstr>
      <vt:lpstr>FiNDEN (2)</vt:lpstr>
      <vt:lpstr>WECHSELN</vt:lpstr>
      <vt:lpstr>WECHSELN Sonderzeichen</vt:lpstr>
      <vt:lpstr>GROSS-KLEIN</vt:lpstr>
      <vt:lpstr>Ersetzen</vt:lpstr>
      <vt:lpstr>Glätten</vt:lpstr>
      <vt:lpstr>Säubern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2019-09-11T06:57:00Z</dcterms:created>
  <dcterms:modified xsi:type="dcterms:W3CDTF">2020-11-23T10:40:34Z</dcterms:modified>
</cp:coreProperties>
</file>