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7\"/>
    </mc:Choice>
  </mc:AlternateContent>
  <xr:revisionPtr revIDLastSave="0" documentId="13_ncr:1_{4366B499-F2BE-4A9A-BC2D-83CA4B8FE83D}" xr6:coauthVersionLast="47" xr6:coauthVersionMax="47" xr10:uidLastSave="{00000000-0000-0000-0000-000000000000}"/>
  <bookViews>
    <workbookView xWindow="-120" yWindow="-120" windowWidth="20730" windowHeight="11160" xr2:uid="{6D139144-69A4-40D9-89C4-2B6A7EB559EC}"/>
  </bookViews>
  <sheets>
    <sheet name="Daten" sheetId="3" r:id="rId1"/>
    <sheet name="Ergebnis" sheetId="2" r:id="rId2"/>
  </sheets>
  <definedNames>
    <definedName name="_xlchart.v1.0" hidden="1">Daten!$A$2:$A$36</definedName>
    <definedName name="_xlchart.v1.1" hidden="1">Ergebnis!$A$2:$A$36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3" l="1"/>
  <c r="E4" i="3"/>
  <c r="F3" i="3"/>
  <c r="E3" i="3"/>
  <c r="F12" i="2"/>
  <c r="F11" i="2"/>
  <c r="E11" i="2"/>
  <c r="E8" i="2"/>
  <c r="E7" i="2"/>
  <c r="F3" i="2"/>
  <c r="F4" i="2"/>
  <c r="E4" i="2"/>
  <c r="E12" i="2" s="1"/>
  <c r="E3" i="2"/>
</calcChain>
</file>

<file path=xl/sharedStrings.xml><?xml version="1.0" encoding="utf-8"?>
<sst xmlns="http://schemas.openxmlformats.org/spreadsheetml/2006/main" count="20" uniqueCount="7">
  <si>
    <t>Größe</t>
  </si>
  <si>
    <t>Gewicht</t>
  </si>
  <si>
    <t>Schiefe</t>
  </si>
  <si>
    <t>Kurtosis</t>
  </si>
  <si>
    <t>Stichprobengröße = 35</t>
  </si>
  <si>
    <t>Standardfehler (geschätzt)</t>
  </si>
  <si>
    <t>z-standardisiert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</si>
</sst>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1" fillId="2" borderId="0" xfId="0" applyFont="1" applyFill="1" applyAlignment="1">
      <alignment horizontal="center"/>
    </xf>
    <xf numFmtId="0" fontId="1" fillId="3" borderId="0" xfId="0" applyFont="1" applyFill="1"/>
    <xf numFmtId="0" fontId="1" fillId="4" borderId="0" xfId="0" applyFont="1" applyFill="1" applyAlignment="1">
      <alignment horizontal="center"/>
    </xf>
    <xf numFmtId="0" fontId="1" fillId="5" borderId="0" xfId="0" applyFont="1" applyFill="1"/>
    <xf numFmtId="165" fontId="0" fillId="0" borderId="0" xfId="0" applyNumberFormat="1"/>
    <xf numFmtId="2" fontId="0" fillId="0" borderId="0" xfId="0" applyNumberFormat="1"/>
    <xf numFmtId="165" fontId="0" fillId="5" borderId="0" xfId="0" applyNumberFormat="1" applyFill="1"/>
    <xf numFmtId="165" fontId="1" fillId="6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de-DE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Hinstogramm Größe</a:t>
            </a:r>
            <a:endParaRPr lang="de-D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rich>
      </cx:tx>
    </cx:title>
    <cx:plotArea>
      <cx:plotAreaRegion>
        <cx:series layoutId="clusteredColumn" uniqueId="{597844C2-B66D-4182-A5DE-0559ED4C2045}"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104775</xdr:colOff>
      <xdr:row>3</xdr:row>
      <xdr:rowOff>90487</xdr:rowOff>
    </xdr:from>
    <xdr:ext cx="1930337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584E1227-104F-4242-80B7-91D6A090AD5F}"/>
                </a:ext>
              </a:extLst>
            </xdr:cNvPr>
            <xdr:cNvSpPr txBox="1"/>
          </xdr:nvSpPr>
          <xdr:spPr>
            <a:xfrm>
              <a:off x="5095875" y="661987"/>
              <a:ext cx="193033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𝑆𝑡𝑎𝑛𝑑𝑎𝑟𝑑𝑓𝑒h𝑙𝑒𝑟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𝑆𝑐h𝑖𝑒𝑓𝑒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de-DE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6</m:t>
                            </m:r>
                          </m:num>
                          <m:den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584E1227-104F-4242-80B7-91D6A090AD5F}"/>
                </a:ext>
              </a:extLst>
            </xdr:cNvPr>
            <xdr:cNvSpPr txBox="1"/>
          </xdr:nvSpPr>
          <xdr:spPr>
            <a:xfrm>
              <a:off x="5095875" y="661987"/>
              <a:ext cx="193033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𝑆𝑡𝑎𝑛𝑑𝑎𝑟𝑑𝑓𝑒ℎ𝑙𝑒𝑟 𝑆𝑐ℎ𝑖𝑒𝑓𝑒=√(6/𝑛)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6</xdr:col>
      <xdr:colOff>38100</xdr:colOff>
      <xdr:row>6</xdr:row>
      <xdr:rowOff>71437</xdr:rowOff>
    </xdr:from>
    <xdr:ext cx="2075312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5B726702-1CBB-4BE7-8A97-D5F3D287D676}"/>
                </a:ext>
              </a:extLst>
            </xdr:cNvPr>
            <xdr:cNvSpPr txBox="1"/>
          </xdr:nvSpPr>
          <xdr:spPr>
            <a:xfrm>
              <a:off x="5029200" y="1214437"/>
              <a:ext cx="2075312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𝑆𝑡𝑎𝑛𝑑𝑎𝑟𝑑𝑓𝑒h𝑙𝑒𝑟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𝐾𝑢𝑟𝑡𝑜𝑠𝑖𝑠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rad>
                      <m:radPr>
                        <m:degHide m:val="on"/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de-DE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24</m:t>
                            </m:r>
                          </m:num>
                          <m:den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5B726702-1CBB-4BE7-8A97-D5F3D287D676}"/>
                </a:ext>
              </a:extLst>
            </xdr:cNvPr>
            <xdr:cNvSpPr txBox="1"/>
          </xdr:nvSpPr>
          <xdr:spPr>
            <a:xfrm>
              <a:off x="5029200" y="1214437"/>
              <a:ext cx="2075312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𝑆𝑡𝑎𝑛𝑑𝑎𝑟𝑑𝑓𝑒ℎ𝑙𝑒𝑟 𝐾𝑢𝑟𝑡𝑜𝑠𝑖𝑠=√(24/𝑛)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2</xdr:col>
      <xdr:colOff>609601</xdr:colOff>
      <xdr:row>12</xdr:row>
      <xdr:rowOff>119062</xdr:rowOff>
    </xdr:from>
    <xdr:to>
      <xdr:col>7</xdr:col>
      <xdr:colOff>1</xdr:colOff>
      <xdr:row>23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Diagramm 4">
              <a:extLst>
                <a:ext uri="{FF2B5EF4-FFF2-40B4-BE49-F238E27FC236}">
                  <a16:creationId xmlns:a16="http://schemas.microsoft.com/office/drawing/2014/main" id="{76781D92-DEB5-4A03-B551-3926A4A9A97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33601" y="2405062"/>
              <a:ext cx="3619500" cy="20526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C19DA-187F-4E89-91AA-0BB1EC287807}">
  <dimension ref="A1:F37"/>
  <sheetViews>
    <sheetView tabSelected="1" workbookViewId="0">
      <selection activeCell="E4" sqref="E4"/>
    </sheetView>
  </sheetViews>
  <sheetFormatPr baseColWidth="10" defaultRowHeight="15" x14ac:dyDescent="0.25"/>
  <cols>
    <col min="3" max="3" width="9.42578125" customWidth="1"/>
    <col min="4" max="4" width="14.28515625" customWidth="1"/>
    <col min="5" max="6" width="14.140625" customWidth="1"/>
  </cols>
  <sheetData>
    <row r="1" spans="1:6" x14ac:dyDescent="0.25">
      <c r="A1" s="2" t="s">
        <v>0</v>
      </c>
      <c r="B1" s="2" t="s">
        <v>1</v>
      </c>
      <c r="D1" t="s">
        <v>4</v>
      </c>
    </row>
    <row r="2" spans="1:6" x14ac:dyDescent="0.25">
      <c r="A2">
        <v>168</v>
      </c>
      <c r="B2" s="1">
        <v>69.5</v>
      </c>
      <c r="E2" s="4" t="s">
        <v>0</v>
      </c>
      <c r="F2" s="4" t="s">
        <v>1</v>
      </c>
    </row>
    <row r="3" spans="1:6" x14ac:dyDescent="0.25">
      <c r="A3">
        <v>166</v>
      </c>
      <c r="B3" s="1">
        <v>70.2</v>
      </c>
      <c r="D3" s="3" t="s">
        <v>2</v>
      </c>
      <c r="E3" s="6">
        <f>SKEW(A2:A36)</f>
        <v>0.59631705272839042</v>
      </c>
      <c r="F3" s="6">
        <f>SKEW(B2:B36)</f>
        <v>0.32538853892286496</v>
      </c>
    </row>
    <row r="4" spans="1:6" x14ac:dyDescent="0.25">
      <c r="A4">
        <v>165</v>
      </c>
      <c r="B4" s="1">
        <v>72.099999999999994</v>
      </c>
      <c r="D4" s="3" t="s">
        <v>3</v>
      </c>
      <c r="E4" s="6">
        <f>KURT(A2:A36)</f>
        <v>0.60573511131208768</v>
      </c>
      <c r="F4" s="6">
        <f>KURT(B2:B36)</f>
        <v>-1.0957749940848651</v>
      </c>
    </row>
    <row r="5" spans="1:6" x14ac:dyDescent="0.25">
      <c r="A5">
        <v>163</v>
      </c>
      <c r="B5" s="1">
        <v>58.9</v>
      </c>
      <c r="E5" s="6"/>
      <c r="F5" s="6"/>
    </row>
    <row r="6" spans="1:6" x14ac:dyDescent="0.25">
      <c r="A6">
        <v>168</v>
      </c>
      <c r="B6" s="1">
        <v>63</v>
      </c>
    </row>
    <row r="7" spans="1:6" x14ac:dyDescent="0.25">
      <c r="A7">
        <v>172</v>
      </c>
      <c r="B7" s="1">
        <v>78.400000000000006</v>
      </c>
    </row>
    <row r="8" spans="1:6" x14ac:dyDescent="0.25">
      <c r="A8">
        <v>166</v>
      </c>
      <c r="B8" s="1">
        <v>71.5</v>
      </c>
    </row>
    <row r="9" spans="1:6" x14ac:dyDescent="0.25">
      <c r="A9">
        <v>171</v>
      </c>
      <c r="B9" s="1">
        <v>69.7</v>
      </c>
    </row>
    <row r="10" spans="1:6" x14ac:dyDescent="0.25">
      <c r="A10">
        <v>181</v>
      </c>
      <c r="B10" s="1">
        <v>95.4</v>
      </c>
    </row>
    <row r="11" spans="1:6" x14ac:dyDescent="0.25">
      <c r="A11">
        <v>176</v>
      </c>
      <c r="B11" s="1">
        <v>88.6</v>
      </c>
    </row>
    <row r="12" spans="1:6" x14ac:dyDescent="0.25">
      <c r="A12">
        <v>177</v>
      </c>
      <c r="B12" s="1">
        <v>101.2</v>
      </c>
    </row>
    <row r="13" spans="1:6" x14ac:dyDescent="0.25">
      <c r="A13">
        <v>175</v>
      </c>
      <c r="B13" s="1">
        <v>97.8</v>
      </c>
    </row>
    <row r="14" spans="1:6" x14ac:dyDescent="0.25">
      <c r="A14">
        <v>170</v>
      </c>
      <c r="B14" s="1">
        <v>77.2</v>
      </c>
      <c r="E14" s="7"/>
      <c r="F14" s="7"/>
    </row>
    <row r="15" spans="1:6" x14ac:dyDescent="0.25">
      <c r="A15">
        <v>165</v>
      </c>
      <c r="B15" s="1">
        <v>55.1</v>
      </c>
      <c r="E15" s="7"/>
      <c r="F15" s="7"/>
    </row>
    <row r="16" spans="1:6" x14ac:dyDescent="0.25">
      <c r="A16">
        <v>169</v>
      </c>
      <c r="B16" s="1">
        <v>75.900000000000006</v>
      </c>
    </row>
    <row r="17" spans="1:2" x14ac:dyDescent="0.25">
      <c r="A17">
        <v>189</v>
      </c>
      <c r="B17" s="1">
        <v>92.4</v>
      </c>
    </row>
    <row r="18" spans="1:2" x14ac:dyDescent="0.25">
      <c r="A18">
        <v>188</v>
      </c>
      <c r="B18" s="1">
        <v>94.3</v>
      </c>
    </row>
    <row r="19" spans="1:2" x14ac:dyDescent="0.25">
      <c r="A19">
        <v>174</v>
      </c>
      <c r="B19" s="1">
        <v>89.6</v>
      </c>
    </row>
    <row r="20" spans="1:2" x14ac:dyDescent="0.25">
      <c r="A20">
        <v>192</v>
      </c>
      <c r="B20" s="1">
        <v>102.1</v>
      </c>
    </row>
    <row r="21" spans="1:2" x14ac:dyDescent="0.25">
      <c r="A21">
        <v>174</v>
      </c>
      <c r="B21" s="1">
        <v>92</v>
      </c>
    </row>
    <row r="22" spans="1:2" x14ac:dyDescent="0.25">
      <c r="A22">
        <v>179</v>
      </c>
      <c r="B22" s="1">
        <v>84.6</v>
      </c>
    </row>
    <row r="23" spans="1:2" x14ac:dyDescent="0.25">
      <c r="A23">
        <v>169</v>
      </c>
      <c r="B23" s="1">
        <v>72.400000000000006</v>
      </c>
    </row>
    <row r="24" spans="1:2" x14ac:dyDescent="0.25">
      <c r="A24">
        <v>172</v>
      </c>
      <c r="B24" s="1">
        <v>68.5</v>
      </c>
    </row>
    <row r="25" spans="1:2" x14ac:dyDescent="0.25">
      <c r="A25">
        <v>163</v>
      </c>
      <c r="B25" s="1">
        <v>77.3</v>
      </c>
    </row>
    <row r="26" spans="1:2" x14ac:dyDescent="0.25">
      <c r="A26">
        <v>156</v>
      </c>
      <c r="B26" s="1">
        <v>54.9</v>
      </c>
    </row>
    <row r="27" spans="1:2" x14ac:dyDescent="0.25">
      <c r="A27">
        <v>175</v>
      </c>
      <c r="B27" s="1">
        <v>64.5</v>
      </c>
    </row>
    <row r="28" spans="1:2" x14ac:dyDescent="0.25">
      <c r="A28">
        <v>160</v>
      </c>
      <c r="B28" s="1">
        <v>60.7</v>
      </c>
    </row>
    <row r="29" spans="1:2" x14ac:dyDescent="0.25">
      <c r="A29">
        <v>179</v>
      </c>
      <c r="B29" s="1">
        <v>66.7</v>
      </c>
    </row>
    <row r="30" spans="1:2" x14ac:dyDescent="0.25">
      <c r="A30">
        <v>175</v>
      </c>
      <c r="B30" s="1">
        <v>89.2</v>
      </c>
    </row>
    <row r="31" spans="1:2" x14ac:dyDescent="0.25">
      <c r="A31">
        <v>176</v>
      </c>
      <c r="B31" s="1">
        <v>91</v>
      </c>
    </row>
    <row r="32" spans="1:2" x14ac:dyDescent="0.25">
      <c r="A32">
        <v>165</v>
      </c>
      <c r="B32" s="1">
        <v>59.7</v>
      </c>
    </row>
    <row r="33" spans="1:2" x14ac:dyDescent="0.25">
      <c r="A33">
        <v>173</v>
      </c>
      <c r="B33" s="1">
        <v>72.599999999999994</v>
      </c>
    </row>
    <row r="34" spans="1:2" x14ac:dyDescent="0.25">
      <c r="A34">
        <v>164</v>
      </c>
      <c r="B34" s="1">
        <v>67.5</v>
      </c>
    </row>
    <row r="35" spans="1:2" x14ac:dyDescent="0.25">
      <c r="A35">
        <v>175</v>
      </c>
      <c r="B35" s="1">
        <v>65.099999999999994</v>
      </c>
    </row>
    <row r="36" spans="1:2" x14ac:dyDescent="0.25">
      <c r="A36">
        <v>169</v>
      </c>
      <c r="B36" s="1">
        <v>60</v>
      </c>
    </row>
    <row r="37" spans="1:2" x14ac:dyDescent="0.25">
      <c r="B37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6BFA5-AB1A-405B-B63C-B46A157082F1}">
  <dimension ref="A1:F37"/>
  <sheetViews>
    <sheetView topLeftCell="A16" workbookViewId="0">
      <selection activeCell="O20" sqref="O20"/>
    </sheetView>
  </sheetViews>
  <sheetFormatPr baseColWidth="10" defaultRowHeight="15" x14ac:dyDescent="0.25"/>
  <cols>
    <col min="3" max="3" width="9.42578125" customWidth="1"/>
    <col min="4" max="4" width="14.28515625" customWidth="1"/>
    <col min="5" max="6" width="14.140625" customWidth="1"/>
  </cols>
  <sheetData>
    <row r="1" spans="1:6" x14ac:dyDescent="0.25">
      <c r="A1" s="2" t="s">
        <v>0</v>
      </c>
      <c r="B1" s="2" t="s">
        <v>1</v>
      </c>
      <c r="D1" t="s">
        <v>4</v>
      </c>
    </row>
    <row r="2" spans="1:6" x14ac:dyDescent="0.25">
      <c r="A2">
        <v>168</v>
      </c>
      <c r="B2" s="1">
        <v>69.5</v>
      </c>
      <c r="E2" s="4" t="s">
        <v>0</v>
      </c>
      <c r="F2" s="4" t="s">
        <v>1</v>
      </c>
    </row>
    <row r="3" spans="1:6" x14ac:dyDescent="0.25">
      <c r="A3">
        <v>166</v>
      </c>
      <c r="B3" s="1">
        <v>70.2</v>
      </c>
      <c r="D3" s="3" t="s">
        <v>2</v>
      </c>
      <c r="E3" s="6">
        <f>SKEW(A2:A36)</f>
        <v>0.59631705272839042</v>
      </c>
      <c r="F3" s="6">
        <f>SKEW(B2:B36)</f>
        <v>0.32538853892286496</v>
      </c>
    </row>
    <row r="4" spans="1:6" x14ac:dyDescent="0.25">
      <c r="A4">
        <v>165</v>
      </c>
      <c r="B4" s="1">
        <v>72.099999999999994</v>
      </c>
      <c r="D4" s="3" t="s">
        <v>3</v>
      </c>
      <c r="E4" s="6">
        <f>KURT(A2:A36)</f>
        <v>0.60573511131208768</v>
      </c>
      <c r="F4" s="6">
        <f>KURT(B2:B36)</f>
        <v>-1.0957749940848651</v>
      </c>
    </row>
    <row r="5" spans="1:6" x14ac:dyDescent="0.25">
      <c r="A5">
        <v>163</v>
      </c>
      <c r="B5" s="1">
        <v>58.9</v>
      </c>
      <c r="E5" s="6"/>
      <c r="F5" s="6"/>
    </row>
    <row r="6" spans="1:6" x14ac:dyDescent="0.25">
      <c r="A6">
        <v>168</v>
      </c>
      <c r="B6" s="1">
        <v>63</v>
      </c>
      <c r="D6" s="5" t="s">
        <v>5</v>
      </c>
      <c r="E6" s="8"/>
      <c r="F6" s="8"/>
    </row>
    <row r="7" spans="1:6" x14ac:dyDescent="0.25">
      <c r="A7">
        <v>172</v>
      </c>
      <c r="B7" s="1">
        <v>78.400000000000006</v>
      </c>
      <c r="D7" s="3" t="s">
        <v>2</v>
      </c>
      <c r="E7" s="6">
        <f>SQRT((6/35))</f>
        <v>0.41403933560541251</v>
      </c>
      <c r="F7" s="6"/>
    </row>
    <row r="8" spans="1:6" x14ac:dyDescent="0.25">
      <c r="A8">
        <v>166</v>
      </c>
      <c r="B8" s="1">
        <v>71.5</v>
      </c>
      <c r="D8" s="3" t="s">
        <v>3</v>
      </c>
      <c r="E8" s="6">
        <f>SQRT((24/35))</f>
        <v>0.82807867121082501</v>
      </c>
      <c r="F8" s="6"/>
    </row>
    <row r="9" spans="1:6" x14ac:dyDescent="0.25">
      <c r="A9">
        <v>171</v>
      </c>
      <c r="B9" s="1">
        <v>69.7</v>
      </c>
      <c r="E9" s="6"/>
      <c r="F9" s="6"/>
    </row>
    <row r="10" spans="1:6" x14ac:dyDescent="0.25">
      <c r="A10">
        <v>181</v>
      </c>
      <c r="B10" s="1">
        <v>95.4</v>
      </c>
      <c r="D10" s="5" t="s">
        <v>6</v>
      </c>
      <c r="E10" s="8"/>
      <c r="F10" s="8"/>
    </row>
    <row r="11" spans="1:6" x14ac:dyDescent="0.25">
      <c r="A11">
        <v>176</v>
      </c>
      <c r="B11" s="1">
        <v>88.6</v>
      </c>
      <c r="D11" s="3" t="s">
        <v>2</v>
      </c>
      <c r="E11" s="9">
        <f>E3/E7</f>
        <v>1.4402425118774032</v>
      </c>
      <c r="F11" s="9">
        <f>F3/E7</f>
        <v>0.78588798440389374</v>
      </c>
    </row>
    <row r="12" spans="1:6" x14ac:dyDescent="0.25">
      <c r="A12">
        <v>177</v>
      </c>
      <c r="B12" s="1">
        <v>101.2</v>
      </c>
      <c r="D12" s="3" t="s">
        <v>3</v>
      </c>
      <c r="E12" s="9">
        <f>E4/E8</f>
        <v>0.73149464220153826</v>
      </c>
      <c r="F12" s="9">
        <f>F4/E8</f>
        <v>-1.3232740223614403</v>
      </c>
    </row>
    <row r="13" spans="1:6" x14ac:dyDescent="0.25">
      <c r="A13">
        <v>175</v>
      </c>
      <c r="B13" s="1">
        <v>97.8</v>
      </c>
    </row>
    <row r="14" spans="1:6" x14ac:dyDescent="0.25">
      <c r="A14">
        <v>170</v>
      </c>
      <c r="B14" s="1">
        <v>77.2</v>
      </c>
      <c r="E14" s="7"/>
      <c r="F14" s="7"/>
    </row>
    <row r="15" spans="1:6" x14ac:dyDescent="0.25">
      <c r="A15">
        <v>165</v>
      </c>
      <c r="B15" s="1">
        <v>55.1</v>
      </c>
      <c r="E15" s="7"/>
      <c r="F15" s="7"/>
    </row>
    <row r="16" spans="1:6" x14ac:dyDescent="0.25">
      <c r="A16">
        <v>169</v>
      </c>
      <c r="B16" s="1">
        <v>75.900000000000006</v>
      </c>
    </row>
    <row r="17" spans="1:2" x14ac:dyDescent="0.25">
      <c r="A17">
        <v>189</v>
      </c>
      <c r="B17" s="1">
        <v>92.4</v>
      </c>
    </row>
    <row r="18" spans="1:2" x14ac:dyDescent="0.25">
      <c r="A18">
        <v>188</v>
      </c>
      <c r="B18" s="1">
        <v>94.3</v>
      </c>
    </row>
    <row r="19" spans="1:2" x14ac:dyDescent="0.25">
      <c r="A19">
        <v>174</v>
      </c>
      <c r="B19" s="1">
        <v>89.6</v>
      </c>
    </row>
    <row r="20" spans="1:2" x14ac:dyDescent="0.25">
      <c r="A20">
        <v>192</v>
      </c>
      <c r="B20" s="1">
        <v>102.1</v>
      </c>
    </row>
    <row r="21" spans="1:2" x14ac:dyDescent="0.25">
      <c r="A21">
        <v>174</v>
      </c>
      <c r="B21" s="1">
        <v>92</v>
      </c>
    </row>
    <row r="22" spans="1:2" x14ac:dyDescent="0.25">
      <c r="A22">
        <v>179</v>
      </c>
      <c r="B22" s="1">
        <v>84.6</v>
      </c>
    </row>
    <row r="23" spans="1:2" x14ac:dyDescent="0.25">
      <c r="A23">
        <v>169</v>
      </c>
      <c r="B23" s="1">
        <v>72.400000000000006</v>
      </c>
    </row>
    <row r="24" spans="1:2" x14ac:dyDescent="0.25">
      <c r="A24">
        <v>172</v>
      </c>
      <c r="B24" s="1">
        <v>68.5</v>
      </c>
    </row>
    <row r="25" spans="1:2" x14ac:dyDescent="0.25">
      <c r="A25">
        <v>163</v>
      </c>
      <c r="B25" s="1">
        <v>77.3</v>
      </c>
    </row>
    <row r="26" spans="1:2" x14ac:dyDescent="0.25">
      <c r="A26">
        <v>156</v>
      </c>
      <c r="B26" s="1">
        <v>54.9</v>
      </c>
    </row>
    <row r="27" spans="1:2" x14ac:dyDescent="0.25">
      <c r="A27">
        <v>175</v>
      </c>
      <c r="B27" s="1">
        <v>64.5</v>
      </c>
    </row>
    <row r="28" spans="1:2" x14ac:dyDescent="0.25">
      <c r="A28">
        <v>160</v>
      </c>
      <c r="B28" s="1">
        <v>60.7</v>
      </c>
    </row>
    <row r="29" spans="1:2" x14ac:dyDescent="0.25">
      <c r="A29">
        <v>179</v>
      </c>
      <c r="B29" s="1">
        <v>66.7</v>
      </c>
    </row>
    <row r="30" spans="1:2" x14ac:dyDescent="0.25">
      <c r="A30">
        <v>175</v>
      </c>
      <c r="B30" s="1">
        <v>89.2</v>
      </c>
    </row>
    <row r="31" spans="1:2" x14ac:dyDescent="0.25">
      <c r="A31">
        <v>176</v>
      </c>
      <c r="B31" s="1">
        <v>91</v>
      </c>
    </row>
    <row r="32" spans="1:2" x14ac:dyDescent="0.25">
      <c r="A32">
        <v>165</v>
      </c>
      <c r="B32" s="1">
        <v>59.7</v>
      </c>
    </row>
    <row r="33" spans="1:2" x14ac:dyDescent="0.25">
      <c r="A33">
        <v>173</v>
      </c>
      <c r="B33" s="1">
        <v>72.599999999999994</v>
      </c>
    </row>
    <row r="34" spans="1:2" x14ac:dyDescent="0.25">
      <c r="A34">
        <v>164</v>
      </c>
      <c r="B34" s="1">
        <v>67.5</v>
      </c>
    </row>
    <row r="35" spans="1:2" x14ac:dyDescent="0.25">
      <c r="A35">
        <v>175</v>
      </c>
      <c r="B35" s="1">
        <v>65.099999999999994</v>
      </c>
    </row>
    <row r="36" spans="1:2" x14ac:dyDescent="0.25">
      <c r="A36">
        <v>169</v>
      </c>
      <c r="B36" s="1">
        <v>60</v>
      </c>
    </row>
    <row r="37" spans="1:2" x14ac:dyDescent="0.25">
      <c r="B37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2021-01-19T11:19:44Z</dcterms:created>
  <dcterms:modified xsi:type="dcterms:W3CDTF">2021-08-11T09:53:24Z</dcterms:modified>
</cp:coreProperties>
</file>