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lara.DESKTOP-MS83K01\Documents\Excel_365_Funktionen\Kap_08\"/>
    </mc:Choice>
  </mc:AlternateContent>
  <xr:revisionPtr revIDLastSave="0" documentId="8_{12044387-7279-4580-8D67-0A8894B36F4E}" xr6:coauthVersionLast="47" xr6:coauthVersionMax="47" xr10:uidLastSave="{00000000-0000-0000-0000-000000000000}"/>
  <bookViews>
    <workbookView xWindow="-120" yWindow="-120" windowWidth="20730" windowHeight="11160" xr2:uid="{EA687B5A-C034-4288-91E1-4A5E0B60B2C0}"/>
  </bookViews>
  <sheets>
    <sheet name="ARCTAN" sheetId="1" r:id="rId1"/>
    <sheet name="ARCSIN" sheetId="2" r:id="rId2"/>
    <sheet name="Tabelle3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" i="1" l="1"/>
  <c r="B7" i="1"/>
  <c r="G5" i="2" l="1"/>
  <c r="G4" i="2"/>
  <c r="H3" i="2"/>
  <c r="C2" i="2"/>
  <c r="H4" i="2"/>
  <c r="H5" i="2"/>
  <c r="B4" i="3"/>
  <c r="B3" i="3"/>
  <c r="B2" i="3"/>
  <c r="B6" i="1"/>
  <c r="H2" i="2"/>
  <c r="G2" i="2"/>
  <c r="B5" i="2"/>
  <c r="C5" i="2"/>
  <c r="B4" i="2"/>
  <c r="C4" i="2"/>
  <c r="B3" i="2"/>
  <c r="C3" i="2"/>
  <c r="B2" i="2"/>
  <c r="D2" i="2"/>
  <c r="I2" i="2"/>
  <c r="C2" i="3"/>
  <c r="C3" i="3"/>
  <c r="C4" i="3"/>
  <c r="G3" i="2" l="1"/>
</calcChain>
</file>

<file path=xl/sharedStrings.xml><?xml version="1.0" encoding="utf-8"?>
<sst xmlns="http://schemas.openxmlformats.org/spreadsheetml/2006/main" count="15" uniqueCount="10">
  <si>
    <t>Strecke</t>
  </si>
  <si>
    <t>Höhe</t>
  </si>
  <si>
    <t>Steigung</t>
  </si>
  <si>
    <t>Sinus</t>
  </si>
  <si>
    <t>Bogenmass</t>
  </si>
  <si>
    <t>Grad</t>
  </si>
  <si>
    <t>Cosinus</t>
  </si>
  <si>
    <t>Winkel Bogenmaß</t>
  </si>
  <si>
    <t>Winkel Grad</t>
  </si>
  <si>
    <t>Tangens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</si>
</sst>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7" formatCode="0.00000"/>
    <numFmt numFmtId="168" formatCode="0.0000"/>
    <numFmt numFmtId="172" formatCode="_-* #,##0_-;\-* #,##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167" fontId="0" fillId="0" borderId="0" xfId="0" applyNumberFormat="1"/>
    <xf numFmtId="168" fontId="0" fillId="0" borderId="0" xfId="0" applyNumberFormat="1"/>
    <xf numFmtId="0" fontId="0" fillId="2" borderId="0" xfId="0" applyFill="1"/>
    <xf numFmtId="0" fontId="3" fillId="2" borderId="0" xfId="0" applyFont="1" applyFill="1"/>
    <xf numFmtId="172" fontId="3" fillId="2" borderId="0" xfId="1" applyNumberFormat="1" applyFont="1" applyFill="1"/>
    <xf numFmtId="0" fontId="2" fillId="3" borderId="0" xfId="0" applyFont="1" applyFill="1" applyAlignment="1">
      <alignment horizontal="right"/>
    </xf>
    <xf numFmtId="0" fontId="2" fillId="3" borderId="0" xfId="0" applyFont="1" applyFill="1" applyAlignment="1">
      <alignment horizontal="left"/>
    </xf>
    <xf numFmtId="0" fontId="0" fillId="0" borderId="0" xfId="0" applyAlignment="1">
      <alignment horizontal="left" indent="1"/>
    </xf>
    <xf numFmtId="1" fontId="0" fillId="0" borderId="0" xfId="0" applyNumberFormat="1"/>
    <xf numFmtId="0" fontId="0" fillId="0" borderId="0" xfId="2" applyNumberFormat="1" applyFont="1"/>
  </cellXfs>
  <cellStyles count="3">
    <cellStyle name="Komma" xfId="1" builtinId="3"/>
    <cellStyle name="Prozent" xfId="2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23811</xdr:colOff>
      <xdr:row>1</xdr:row>
      <xdr:rowOff>19050</xdr:rowOff>
    </xdr:from>
    <xdr:to>
      <xdr:col>7</xdr:col>
      <xdr:colOff>7938</xdr:colOff>
      <xdr:row>4</xdr:row>
      <xdr:rowOff>0</xdr:rowOff>
    </xdr:to>
    <xdr:sp macro="" textlink="">
      <xdr:nvSpPr>
        <xdr:cNvPr id="2" name="Gleichschenkliges Dreieck 1">
          <a:extLst>
            <a:ext uri="{FF2B5EF4-FFF2-40B4-BE49-F238E27FC236}">
              <a16:creationId xmlns:a16="http://schemas.microsoft.com/office/drawing/2014/main" id="{81A0598E-6DA8-4414-8149-081776DDFD68}"/>
            </a:ext>
          </a:extLst>
        </xdr:cNvPr>
        <xdr:cNvSpPr/>
      </xdr:nvSpPr>
      <xdr:spPr>
        <a:xfrm>
          <a:off x="2373311" y="209550"/>
          <a:ext cx="3032127" cy="552450"/>
        </a:xfrm>
        <a:prstGeom prst="triangle">
          <a:avLst>
            <a:gd name="adj" fmla="val 100000"/>
          </a:avLst>
        </a:prstGeom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5</xdr:col>
      <xdr:colOff>16093</xdr:colOff>
      <xdr:row>4</xdr:row>
      <xdr:rowOff>2130</xdr:rowOff>
    </xdr:from>
    <xdr:to>
      <xdr:col>5</xdr:col>
      <xdr:colOff>579073</xdr:colOff>
      <xdr:row>5</xdr:row>
      <xdr:rowOff>7573</xdr:rowOff>
    </xdr:to>
    <xdr:sp macro="" textlink="">
      <xdr:nvSpPr>
        <xdr:cNvPr id="7" name="Textfeld 6">
          <a:extLst>
            <a:ext uri="{FF2B5EF4-FFF2-40B4-BE49-F238E27FC236}">
              <a16:creationId xmlns:a16="http://schemas.microsoft.com/office/drawing/2014/main" id="{A3D09E28-3624-4BF4-B001-46B3335FCA20}"/>
            </a:ext>
          </a:extLst>
        </xdr:cNvPr>
        <xdr:cNvSpPr txBox="1"/>
      </xdr:nvSpPr>
      <xdr:spPr>
        <a:xfrm>
          <a:off x="3677006" y="764130"/>
          <a:ext cx="562980" cy="19594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800"/>
            <a:t>1.000</a:t>
          </a:r>
        </a:p>
      </xdr:txBody>
    </xdr:sp>
    <xdr:clientData/>
  </xdr:twoCellAnchor>
  <xdr:twoCellAnchor>
    <xdr:from>
      <xdr:col>7</xdr:col>
      <xdr:colOff>72887</xdr:colOff>
      <xdr:row>0</xdr:row>
      <xdr:rowOff>169912</xdr:rowOff>
    </xdr:from>
    <xdr:to>
      <xdr:col>7</xdr:col>
      <xdr:colOff>268830</xdr:colOff>
      <xdr:row>3</xdr:row>
      <xdr:rowOff>161629</xdr:rowOff>
    </xdr:to>
    <xdr:sp macro="" textlink="">
      <xdr:nvSpPr>
        <xdr:cNvPr id="8" name="Textfeld 7">
          <a:extLst>
            <a:ext uri="{FF2B5EF4-FFF2-40B4-BE49-F238E27FC236}">
              <a16:creationId xmlns:a16="http://schemas.microsoft.com/office/drawing/2014/main" id="{5FC5D684-CCEA-478B-BE6C-F78ED79F7778}"/>
            </a:ext>
          </a:extLst>
        </xdr:cNvPr>
        <xdr:cNvSpPr txBox="1"/>
      </xdr:nvSpPr>
      <xdr:spPr>
        <a:xfrm rot="16200000">
          <a:off x="4941641" y="353549"/>
          <a:ext cx="563217" cy="19594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de-DE" sz="800"/>
            <a:t>100</a:t>
          </a:r>
        </a:p>
        <a:p>
          <a:pPr algn="ctr"/>
          <a:endParaRPr lang="de-DE" sz="800"/>
        </a:p>
      </xdr:txBody>
    </xdr:sp>
    <xdr:clientData/>
  </xdr:twoCellAnchor>
  <xdr:oneCellAnchor>
    <xdr:from>
      <xdr:col>3</xdr:col>
      <xdr:colOff>664028</xdr:colOff>
      <xdr:row>3</xdr:row>
      <xdr:rowOff>35378</xdr:rowOff>
    </xdr:from>
    <xdr:ext cx="109774" cy="156518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10" name="Textfeld 9">
              <a:extLst>
                <a:ext uri="{FF2B5EF4-FFF2-40B4-BE49-F238E27FC236}">
                  <a16:creationId xmlns:a16="http://schemas.microsoft.com/office/drawing/2014/main" id="{1176F969-01FC-447C-9B1D-DD218AA6EB15}"/>
                </a:ext>
              </a:extLst>
            </xdr:cNvPr>
            <xdr:cNvSpPr txBox="1"/>
          </xdr:nvSpPr>
          <xdr:spPr>
            <a:xfrm>
              <a:off x="3020785" y="606878"/>
              <a:ext cx="109774" cy="15651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DE" sz="10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𝛼</m:t>
                    </m:r>
                  </m:oMath>
                </m:oMathPara>
              </a14:m>
              <a:endParaRPr lang="de-DE" sz="1000"/>
            </a:p>
          </xdr:txBody>
        </xdr:sp>
      </mc:Choice>
      <mc:Fallback>
        <xdr:sp macro="" textlink="">
          <xdr:nvSpPr>
            <xdr:cNvPr id="10" name="Textfeld 9">
              <a:extLst>
                <a:ext uri="{FF2B5EF4-FFF2-40B4-BE49-F238E27FC236}">
                  <a16:creationId xmlns:a16="http://schemas.microsoft.com/office/drawing/2014/main" id="{1176F969-01FC-447C-9B1D-DD218AA6EB15}"/>
                </a:ext>
              </a:extLst>
            </xdr:cNvPr>
            <xdr:cNvSpPr txBox="1"/>
          </xdr:nvSpPr>
          <xdr:spPr>
            <a:xfrm>
              <a:off x="3020785" y="606878"/>
              <a:ext cx="109774" cy="15651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de-DE" sz="100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𝛼</a:t>
              </a:r>
              <a:endParaRPr lang="de-DE" sz="100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EE15E9-F11A-426A-A2AC-24D174CCADE6}">
  <dimension ref="A1:J12"/>
  <sheetViews>
    <sheetView tabSelected="1" zoomScale="115" zoomScaleNormal="115" workbookViewId="0">
      <selection activeCell="B4" sqref="B4"/>
    </sheetView>
  </sheetViews>
  <sheetFormatPr baseColWidth="10" defaultRowHeight="15" x14ac:dyDescent="0.25"/>
  <cols>
    <col min="1" max="1" width="17.28515625" bestFit="1" customWidth="1"/>
    <col min="2" max="2" width="10" customWidth="1"/>
    <col min="3" max="3" width="8" customWidth="1"/>
    <col min="5" max="5" width="8.140625" customWidth="1"/>
    <col min="6" max="6" width="9.42578125" customWidth="1"/>
    <col min="8" max="8" width="5.5703125" customWidth="1"/>
  </cols>
  <sheetData>
    <row r="1" spans="1:10" x14ac:dyDescent="0.25">
      <c r="D1" s="5"/>
      <c r="E1" s="5"/>
      <c r="F1" s="5"/>
      <c r="G1" s="5"/>
      <c r="H1" s="5"/>
      <c r="I1" s="5"/>
      <c r="J1" s="5"/>
    </row>
    <row r="2" spans="1:10" x14ac:dyDescent="0.25">
      <c r="A2" t="s">
        <v>0</v>
      </c>
      <c r="B2">
        <v>1000</v>
      </c>
      <c r="D2" s="5"/>
      <c r="E2" s="5"/>
      <c r="F2" s="5"/>
      <c r="G2" s="5"/>
      <c r="H2" s="5"/>
      <c r="I2" s="5"/>
      <c r="J2" s="5"/>
    </row>
    <row r="3" spans="1:10" x14ac:dyDescent="0.25">
      <c r="A3" t="s">
        <v>1</v>
      </c>
      <c r="B3">
        <v>100</v>
      </c>
      <c r="D3" s="5"/>
      <c r="E3" s="5"/>
      <c r="F3" s="5"/>
      <c r="G3" s="5"/>
      <c r="H3" s="6"/>
      <c r="I3" s="5"/>
      <c r="J3" s="5"/>
    </row>
    <row r="4" spans="1:10" x14ac:dyDescent="0.25">
      <c r="A4" t="s">
        <v>2</v>
      </c>
      <c r="B4" s="12">
        <f>B2/B3/100</f>
        <v>0.1</v>
      </c>
      <c r="D4" s="5"/>
      <c r="E4" s="5"/>
      <c r="F4" s="5"/>
      <c r="G4" s="5"/>
      <c r="H4" s="5"/>
      <c r="I4" s="5"/>
      <c r="J4" s="5"/>
    </row>
    <row r="5" spans="1:10" x14ac:dyDescent="0.25">
      <c r="D5" s="5"/>
      <c r="E5" s="5"/>
      <c r="F5" s="5"/>
      <c r="G5" s="5"/>
      <c r="H5" s="5"/>
      <c r="I5" s="5"/>
      <c r="J5" s="5"/>
    </row>
    <row r="6" spans="1:10" x14ac:dyDescent="0.25">
      <c r="A6" t="s">
        <v>7</v>
      </c>
      <c r="B6" s="3">
        <f>ATAN(B4)</f>
        <v>9.9668652491162038E-2</v>
      </c>
      <c r="D6" s="5"/>
      <c r="E6" s="5"/>
      <c r="F6" s="7"/>
      <c r="G6" s="5"/>
      <c r="H6" s="5"/>
      <c r="I6" s="5"/>
      <c r="J6" s="5"/>
    </row>
    <row r="7" spans="1:10" x14ac:dyDescent="0.25">
      <c r="A7" t="s">
        <v>8</v>
      </c>
      <c r="B7" s="3">
        <f>DEGREES(ATAN(B4))</f>
        <v>5.710593137499643</v>
      </c>
      <c r="D7" s="5"/>
      <c r="E7" s="5"/>
      <c r="F7" s="5"/>
      <c r="G7" s="5"/>
      <c r="H7" s="5"/>
      <c r="I7" s="5"/>
      <c r="J7" s="5"/>
    </row>
    <row r="8" spans="1:10" x14ac:dyDescent="0.25">
      <c r="D8" s="5"/>
      <c r="E8" s="5"/>
      <c r="F8" s="5"/>
      <c r="G8" s="5"/>
      <c r="H8" s="5"/>
      <c r="I8" s="5"/>
      <c r="J8" s="5"/>
    </row>
    <row r="9" spans="1:10" x14ac:dyDescent="0.25">
      <c r="D9" s="5"/>
      <c r="E9" s="5"/>
      <c r="F9" s="5"/>
      <c r="G9" s="5"/>
      <c r="H9" s="5"/>
      <c r="I9" s="5"/>
      <c r="J9" s="5"/>
    </row>
    <row r="10" spans="1:10" x14ac:dyDescent="0.25">
      <c r="D10" s="5"/>
      <c r="E10" s="5"/>
      <c r="F10" s="5"/>
      <c r="G10" s="5"/>
      <c r="H10" s="5"/>
      <c r="I10" s="5"/>
      <c r="J10" s="5"/>
    </row>
    <row r="11" spans="1:10" x14ac:dyDescent="0.25">
      <c r="D11" s="5"/>
      <c r="E11" s="5"/>
      <c r="F11" s="5"/>
      <c r="G11" s="5"/>
      <c r="H11" s="5"/>
      <c r="I11" s="5"/>
      <c r="J11" s="5"/>
    </row>
    <row r="12" spans="1:10" x14ac:dyDescent="0.25">
      <c r="D12" s="5"/>
      <c r="E12" s="5"/>
      <c r="F12" s="5"/>
      <c r="G12" s="5"/>
      <c r="H12" s="5"/>
      <c r="I12" s="5"/>
      <c r="J12" s="5"/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40CCE0-8824-4C18-B5BF-F4583BDE3DC6}">
  <dimension ref="A1:I5"/>
  <sheetViews>
    <sheetView workbookViewId="0">
      <selection activeCell="I13" sqref="I13"/>
    </sheetView>
  </sheetViews>
  <sheetFormatPr baseColWidth="10" defaultRowHeight="15" x14ac:dyDescent="0.25"/>
  <cols>
    <col min="2" max="2" width="12.85546875" customWidth="1"/>
    <col min="3" max="3" width="10" customWidth="1"/>
    <col min="4" max="4" width="20.140625" bestFit="1" customWidth="1"/>
    <col min="5" max="5" width="3" customWidth="1"/>
    <col min="7" max="8" width="11.28515625" customWidth="1"/>
    <col min="9" max="9" width="20.42578125" bestFit="1" customWidth="1"/>
  </cols>
  <sheetData>
    <row r="1" spans="1:9" x14ac:dyDescent="0.25">
      <c r="A1" s="8" t="s">
        <v>3</v>
      </c>
      <c r="B1" s="8" t="s">
        <v>4</v>
      </c>
      <c r="C1" s="8" t="s">
        <v>5</v>
      </c>
      <c r="D1" s="2"/>
      <c r="F1" s="8" t="s">
        <v>6</v>
      </c>
      <c r="G1" s="8" t="s">
        <v>4</v>
      </c>
      <c r="H1" s="8" t="s">
        <v>5</v>
      </c>
    </row>
    <row r="2" spans="1:9" x14ac:dyDescent="0.25">
      <c r="A2">
        <v>-0.5</v>
      </c>
      <c r="B2">
        <f>ASIN(A2)</f>
        <v>-0.52359877559829893</v>
      </c>
      <c r="C2">
        <f>DEGREES(ASIN(A2))</f>
        <v>-30.000000000000004</v>
      </c>
      <c r="D2" s="10" t="str">
        <f ca="1">_xlfn.FORMULATEXT(C2)</f>
        <v>=GRAD(ARCSIN(A2))</v>
      </c>
      <c r="F2">
        <v>0.5</v>
      </c>
      <c r="G2">
        <f>ACOS(F2)</f>
        <v>1.0471975511965976</v>
      </c>
      <c r="H2">
        <f>DEGREES(ACOS(F2))</f>
        <v>59.999999999999993</v>
      </c>
      <c r="I2" s="10" t="str">
        <f ca="1">_xlfn.FORMULATEXT(H2)</f>
        <v>=GRAD(ARCCOS(F2))</v>
      </c>
    </row>
    <row r="3" spans="1:9" x14ac:dyDescent="0.25">
      <c r="A3">
        <v>1</v>
      </c>
      <c r="B3">
        <f>ASIN(A3)</f>
        <v>1.5707963267948966</v>
      </c>
      <c r="C3">
        <f>DEGREES(ASIN(A3))</f>
        <v>90</v>
      </c>
      <c r="F3">
        <v>0</v>
      </c>
      <c r="G3">
        <f>ACOS(F3)</f>
        <v>1.5707963267948966</v>
      </c>
      <c r="H3">
        <f t="shared" ref="H3:H5" si="0">DEGREES(ACOS(F3))</f>
        <v>90</v>
      </c>
    </row>
    <row r="4" spans="1:9" x14ac:dyDescent="0.25">
      <c r="A4">
        <v>0.1</v>
      </c>
      <c r="B4" s="4">
        <f>ASIN(A4)</f>
        <v>0.1001674211615598</v>
      </c>
      <c r="C4" s="4">
        <f>DEGREES(ASIN(A4))</f>
        <v>5.7391704772667866</v>
      </c>
      <c r="D4" s="4"/>
      <c r="F4">
        <v>1</v>
      </c>
      <c r="G4">
        <f>ACOS(F4)</f>
        <v>0</v>
      </c>
      <c r="H4" s="11">
        <f t="shared" si="0"/>
        <v>0</v>
      </c>
    </row>
    <row r="5" spans="1:9" x14ac:dyDescent="0.25">
      <c r="A5">
        <v>0.86599999999999999</v>
      </c>
      <c r="B5" s="4">
        <f>ASIN(A5)</f>
        <v>1.0471467458630677</v>
      </c>
      <c r="C5" s="4">
        <f>DEGREES(ASIN(A5))</f>
        <v>59.997089068811974</v>
      </c>
      <c r="D5" s="4"/>
      <c r="F5">
        <v>-1</v>
      </c>
      <c r="G5">
        <f>ACOS(F5)</f>
        <v>3.1415926535897931</v>
      </c>
      <c r="H5" s="11">
        <f t="shared" si="0"/>
        <v>180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1B5626-307B-43F6-88B3-8A29B109A4B9}">
  <dimension ref="A1:C4"/>
  <sheetViews>
    <sheetView workbookViewId="0">
      <selection activeCell="B2" sqref="B2"/>
    </sheetView>
  </sheetViews>
  <sheetFormatPr baseColWidth="10" defaultRowHeight="15" x14ac:dyDescent="0.25"/>
  <cols>
    <col min="1" max="1" width="14" customWidth="1"/>
    <col min="2" max="2" width="13.28515625" customWidth="1"/>
    <col min="3" max="3" width="26.28515625" customWidth="1"/>
    <col min="4" max="4" width="12.5703125" customWidth="1"/>
  </cols>
  <sheetData>
    <row r="1" spans="1:3" x14ac:dyDescent="0.25">
      <c r="A1" s="9" t="s">
        <v>8</v>
      </c>
      <c r="B1" s="1">
        <v>60</v>
      </c>
    </row>
    <row r="2" spans="1:3" x14ac:dyDescent="0.25">
      <c r="A2" s="9" t="s">
        <v>3</v>
      </c>
      <c r="B2">
        <f>SIN(RADIANS(B1))</f>
        <v>0.8660254037844386</v>
      </c>
      <c r="C2" s="10" t="str">
        <f t="shared" ref="C2:C4" ca="1" si="0">_xlfn.FORMULATEXT(B2)</f>
        <v>=SIN(BOGENMASS(B1))</v>
      </c>
    </row>
    <row r="3" spans="1:3" x14ac:dyDescent="0.25">
      <c r="A3" s="9" t="s">
        <v>6</v>
      </c>
      <c r="B3">
        <f>COS(RADIANS(B1))</f>
        <v>0.50000000000000011</v>
      </c>
      <c r="C3" s="10" t="str">
        <f t="shared" ca="1" si="0"/>
        <v>=COS(BOGENMASS(B1))</v>
      </c>
    </row>
    <row r="4" spans="1:3" x14ac:dyDescent="0.25">
      <c r="A4" s="9" t="s">
        <v>9</v>
      </c>
      <c r="B4">
        <f>TAN(RADIANS(B1))</f>
        <v>1.7320508075688767</v>
      </c>
      <c r="C4" s="10" t="str">
        <f t="shared" ca="1" si="0"/>
        <v>=TAN(BOGENMASS(B1))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ARCTAN</vt:lpstr>
      <vt:lpstr>ARCSIN</vt:lpstr>
      <vt:lpstr>Tabelle3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Klara Muster</cp:lastModifiedBy>
  <dcterms:created xsi:type="dcterms:W3CDTF">2021-07-27T09:46:46Z</dcterms:created>
  <dcterms:modified xsi:type="dcterms:W3CDTF">2021-07-27T14:02:44Z</dcterms:modified>
</cp:coreProperties>
</file>