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5\"/>
    </mc:Choice>
  </mc:AlternateContent>
  <xr:revisionPtr revIDLastSave="0" documentId="8_{13ADE51A-084F-4573-8D73-54DEE765785D}" xr6:coauthVersionLast="47" xr6:coauthVersionMax="47" xr10:uidLastSave="{00000000-0000-0000-0000-000000000000}"/>
  <bookViews>
    <workbookView xWindow="-120" yWindow="-120" windowWidth="20730" windowHeight="11160" activeTab="1" xr2:uid="{3C3954AA-BEAA-4169-9873-0829FF67853D}"/>
  </bookViews>
  <sheets>
    <sheet name="INDEX VERGLEICH" sheetId="1" r:id="rId1"/>
    <sheet name="INDEX VERGLEICH-Ergebnis" sheetId="2" r:id="rId2"/>
    <sheet name="INDEX VERGLEICH-2" sheetId="3" r:id="rId3"/>
  </sheets>
  <externalReferences>
    <externalReference r:id="rId4"/>
    <externalReference r:id="rId5"/>
  </externalReferences>
  <definedNames>
    <definedName name="Aufträge">OFFSET([1]Rohdaten!$A$1,,,COUNTA([1]Rohdaten!$A:$A),COUNTA([1]Rohdaten!$1:$1))</definedName>
    <definedName name="Fixe_Kosten">[2]Szenario!$B$11</definedName>
    <definedName name="Fixe_Kosten_Gesamt">[2]Szenario!$B$2</definedName>
    <definedName name="Gesamtkosten">[2]Szenario!$B$13</definedName>
    <definedName name="Gewinn">[2]Szenario!$B$15</definedName>
    <definedName name="Stückzahl">[2]Szenario!$B$8</definedName>
    <definedName name="Umsatz">[2]Szenario!$B$14</definedName>
    <definedName name="Variable_Kosten">[2]Szenario!$B$12</definedName>
    <definedName name="Variable_Kosten_pro_Stück">[2]Szenario!$B$4</definedName>
    <definedName name="Verkaufspreis_Stück">[2]Szenario!$B$6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3" l="1"/>
  <c r="D10" i="2"/>
  <c r="E10" i="2"/>
  <c r="D11" i="2"/>
  <c r="E11" i="2"/>
  <c r="B12" i="2"/>
</calcChain>
</file>

<file path=xl/sharedStrings.xml><?xml version="1.0" encoding="utf-8"?>
<sst xmlns="http://schemas.openxmlformats.org/spreadsheetml/2006/main" count="26" uniqueCount="9">
  <si>
    <t>Preis</t>
  </si>
  <si>
    <t>Spalte</t>
  </si>
  <si>
    <t>Menge kg</t>
  </si>
  <si>
    <t>Zeile</t>
  </si>
  <si>
    <t>Artikel Nr.</t>
  </si>
  <si>
    <t>Gesuchter Artikel:</t>
  </si>
  <si>
    <t>ab Menge kg</t>
  </si>
  <si>
    <t>Preistabelle</t>
  </si>
  <si>
    <t>=INDEX(B4:F7;VERGLEICH(B10;A4:A7);VERGLEICH(B11;B3:F3;1))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</si>
</sst>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_ ;\-#,##0.00\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1" applyFont="1"/>
    <xf numFmtId="0" fontId="2" fillId="0" borderId="0" xfId="1" quotePrefix="1" applyFont="1"/>
    <xf numFmtId="164" fontId="3" fillId="2" borderId="0" xfId="2" applyNumberFormat="1" applyFont="1" applyFill="1"/>
    <xf numFmtId="0" fontId="4" fillId="3" borderId="0" xfId="1" applyFont="1" applyFill="1"/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5" fillId="4" borderId="0" xfId="1" applyFont="1" applyFill="1"/>
    <xf numFmtId="0" fontId="6" fillId="5" borderId="0" xfId="1" applyFont="1" applyFill="1" applyAlignment="1">
      <alignment horizontal="left"/>
    </xf>
    <xf numFmtId="164" fontId="2" fillId="0" borderId="0" xfId="2" applyNumberFormat="1" applyFont="1"/>
    <xf numFmtId="0" fontId="5" fillId="5" borderId="0" xfId="1" applyFont="1" applyFill="1" applyAlignment="1">
      <alignment horizontal="center"/>
    </xf>
    <xf numFmtId="0" fontId="3" fillId="4" borderId="0" xfId="1" applyFont="1" applyFill="1" applyAlignment="1">
      <alignment horizontal="center"/>
    </xf>
    <xf numFmtId="0" fontId="6" fillId="5" borderId="0" xfId="1" applyFont="1" applyFill="1" applyAlignment="1">
      <alignment horizontal="center"/>
    </xf>
    <xf numFmtId="0" fontId="6" fillId="5" borderId="0" xfId="1" applyFont="1" applyFill="1" applyAlignment="1">
      <alignment horizontal="center"/>
    </xf>
    <xf numFmtId="0" fontId="2" fillId="5" borderId="0" xfId="1" applyFont="1" applyFill="1"/>
    <xf numFmtId="0" fontId="7" fillId="0" borderId="0" xfId="1" applyFont="1"/>
    <xf numFmtId="0" fontId="6" fillId="2" borderId="0" xfId="1" applyFont="1" applyFill="1"/>
    <xf numFmtId="0" fontId="8" fillId="6" borderId="0" xfId="1" applyFont="1" applyFill="1" applyAlignment="1">
      <alignment horizontal="left"/>
    </xf>
    <xf numFmtId="0" fontId="6" fillId="2" borderId="0" xfId="1" applyFont="1" applyFill="1" applyAlignment="1">
      <alignment horizontal="center"/>
    </xf>
    <xf numFmtId="0" fontId="3" fillId="7" borderId="0" xfId="1" applyFont="1" applyFill="1" applyAlignment="1">
      <alignment horizontal="center"/>
    </xf>
    <xf numFmtId="0" fontId="6" fillId="7" borderId="0" xfId="1" applyFont="1" applyFill="1" applyAlignment="1">
      <alignment horizontal="center"/>
    </xf>
    <xf numFmtId="0" fontId="8" fillId="0" borderId="0" xfId="1" applyFont="1"/>
  </cellXfs>
  <cellStyles count="3">
    <cellStyle name="Euro" xfId="2" xr:uid="{0731FB70-3C66-4B4F-A373-C61EDAA29641}"/>
    <cellStyle name="Standard" xfId="0" builtinId="0"/>
    <cellStyle name="Standard 2" xfId="1" xr:uid="{5FC603C0-1075-405F-960B-C356D9126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rwe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n%20Inge/&#220;BUNGEN/Excel/Excel%20&#220;bungen/Excel%20Aufbau/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VERWEIS"/>
      <sheetName val="WVERWEIS Ergebnis"/>
      <sheetName val="VERWEIS"/>
      <sheetName val="VERWEIS Ergebnis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337ED-384C-4395-8815-5075C628E799}">
  <dimension ref="A1:F12"/>
  <sheetViews>
    <sheetView workbookViewId="0">
      <selection activeCell="E15" sqref="E15"/>
    </sheetView>
  </sheetViews>
  <sheetFormatPr baseColWidth="10" defaultRowHeight="15" x14ac:dyDescent="0.25"/>
  <cols>
    <col min="1" max="1" width="13.5703125" style="1" customWidth="1"/>
    <col min="2" max="5" width="11.7109375" style="1" customWidth="1"/>
    <col min="6" max="6" width="12.28515625" style="1" customWidth="1"/>
    <col min="7" max="8" width="11.28515625" style="1" customWidth="1"/>
    <col min="9" max="16384" width="11.42578125" style="1"/>
  </cols>
  <sheetData>
    <row r="1" spans="1:6" s="1" customFormat="1" ht="15.75" x14ac:dyDescent="0.25">
      <c r="A1" s="15" t="s">
        <v>7</v>
      </c>
    </row>
    <row r="2" spans="1:6" s="1" customFormat="1" x14ac:dyDescent="0.25">
      <c r="A2" s="14"/>
      <c r="B2" s="13" t="s">
        <v>6</v>
      </c>
      <c r="C2" s="13"/>
      <c r="D2" s="13"/>
      <c r="E2" s="13"/>
      <c r="F2" s="13"/>
    </row>
    <row r="3" spans="1:6" s="1" customFormat="1" x14ac:dyDescent="0.25">
      <c r="A3" s="12" t="s">
        <v>4</v>
      </c>
      <c r="B3" s="11">
        <v>10</v>
      </c>
      <c r="C3" s="11">
        <v>20</v>
      </c>
      <c r="D3" s="11">
        <v>30</v>
      </c>
      <c r="E3" s="11">
        <v>40</v>
      </c>
      <c r="F3" s="11">
        <v>50</v>
      </c>
    </row>
    <row r="4" spans="1:6" s="1" customFormat="1" x14ac:dyDescent="0.25">
      <c r="A4" s="10">
        <v>100</v>
      </c>
      <c r="B4" s="9">
        <v>5</v>
      </c>
      <c r="C4" s="9">
        <v>9</v>
      </c>
      <c r="D4" s="9">
        <v>13.5</v>
      </c>
      <c r="E4" s="9">
        <v>16</v>
      </c>
      <c r="F4" s="9">
        <v>20</v>
      </c>
    </row>
    <row r="5" spans="1:6" s="1" customFormat="1" x14ac:dyDescent="0.25">
      <c r="A5" s="10">
        <v>200</v>
      </c>
      <c r="B5" s="9">
        <v>4.5</v>
      </c>
      <c r="C5" s="9">
        <v>8.1999999999999993</v>
      </c>
      <c r="D5" s="9">
        <v>12.8</v>
      </c>
      <c r="E5" s="9">
        <v>17</v>
      </c>
      <c r="F5" s="9">
        <v>22</v>
      </c>
    </row>
    <row r="6" spans="1:6" s="1" customFormat="1" x14ac:dyDescent="0.25">
      <c r="A6" s="10">
        <v>300</v>
      </c>
      <c r="B6" s="9">
        <v>10</v>
      </c>
      <c r="C6" s="9">
        <v>18</v>
      </c>
      <c r="D6" s="9">
        <v>26</v>
      </c>
      <c r="E6" s="9">
        <v>34</v>
      </c>
      <c r="F6" s="9">
        <v>42</v>
      </c>
    </row>
    <row r="7" spans="1:6" s="1" customFormat="1" x14ac:dyDescent="0.25">
      <c r="A7" s="10">
        <v>400</v>
      </c>
      <c r="B7" s="9">
        <v>1.2</v>
      </c>
      <c r="C7" s="9">
        <v>2</v>
      </c>
      <c r="D7" s="9">
        <v>3.4</v>
      </c>
      <c r="E7" s="9">
        <v>4.0999999999999996</v>
      </c>
      <c r="F7" s="9">
        <v>5</v>
      </c>
    </row>
    <row r="9" spans="1:6" s="1" customFormat="1" x14ac:dyDescent="0.25">
      <c r="A9" s="8" t="s">
        <v>5</v>
      </c>
      <c r="B9" s="8"/>
      <c r="D9" s="6"/>
    </row>
    <row r="10" spans="1:6" s="1" customFormat="1" x14ac:dyDescent="0.25">
      <c r="A10" s="7" t="s">
        <v>4</v>
      </c>
      <c r="B10" s="1">
        <v>300</v>
      </c>
      <c r="C10" s="6" t="s">
        <v>3</v>
      </c>
      <c r="D10" s="5"/>
      <c r="E10" s="2"/>
    </row>
    <row r="11" spans="1:6" s="1" customFormat="1" x14ac:dyDescent="0.25">
      <c r="A11" s="7" t="s">
        <v>2</v>
      </c>
      <c r="B11" s="1">
        <v>25</v>
      </c>
      <c r="C11" s="6" t="s">
        <v>1</v>
      </c>
      <c r="D11" s="5"/>
      <c r="E11" s="2"/>
    </row>
    <row r="12" spans="1:6" s="1" customFormat="1" x14ac:dyDescent="0.25">
      <c r="A12" s="4" t="s">
        <v>0</v>
      </c>
      <c r="B12" s="3"/>
      <c r="C12" s="2"/>
    </row>
  </sheetData>
  <mergeCells count="2">
    <mergeCell ref="B2:F2"/>
    <mergeCell ref="A9:B9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CF5A6-4CBC-47B8-A580-ECA1B62BC6F3}">
  <dimension ref="A1:F12"/>
  <sheetViews>
    <sheetView tabSelected="1" workbookViewId="0">
      <selection activeCell="D10" sqref="D10"/>
    </sheetView>
  </sheetViews>
  <sheetFormatPr baseColWidth="10" defaultRowHeight="15" x14ac:dyDescent="0.25"/>
  <cols>
    <col min="1" max="1" width="13.5703125" style="1" customWidth="1"/>
    <col min="2" max="5" width="11.7109375" style="1" customWidth="1"/>
    <col min="6" max="6" width="12.28515625" style="1" customWidth="1"/>
    <col min="7" max="8" width="11.28515625" style="1" customWidth="1"/>
    <col min="9" max="16384" width="11.42578125" style="1"/>
  </cols>
  <sheetData>
    <row r="1" spans="1:6" s="1" customFormat="1" ht="15.75" x14ac:dyDescent="0.25">
      <c r="A1" s="15" t="s">
        <v>7</v>
      </c>
    </row>
    <row r="2" spans="1:6" s="1" customFormat="1" x14ac:dyDescent="0.25">
      <c r="A2" s="14"/>
      <c r="B2" s="13" t="s">
        <v>6</v>
      </c>
      <c r="C2" s="13"/>
      <c r="D2" s="13"/>
      <c r="E2" s="13"/>
      <c r="F2" s="13"/>
    </row>
    <row r="3" spans="1:6" s="1" customFormat="1" x14ac:dyDescent="0.25">
      <c r="A3" s="12" t="s">
        <v>4</v>
      </c>
      <c r="B3" s="11">
        <v>10</v>
      </c>
      <c r="C3" s="11">
        <v>20</v>
      </c>
      <c r="D3" s="11">
        <v>30</v>
      </c>
      <c r="E3" s="11">
        <v>40</v>
      </c>
      <c r="F3" s="11">
        <v>50</v>
      </c>
    </row>
    <row r="4" spans="1:6" s="1" customFormat="1" x14ac:dyDescent="0.25">
      <c r="A4" s="10">
        <v>100</v>
      </c>
      <c r="B4" s="9">
        <v>5</v>
      </c>
      <c r="C4" s="9">
        <v>9</v>
      </c>
      <c r="D4" s="9">
        <v>13.5</v>
      </c>
      <c r="E4" s="9">
        <v>16</v>
      </c>
      <c r="F4" s="9">
        <v>20</v>
      </c>
    </row>
    <row r="5" spans="1:6" s="1" customFormat="1" x14ac:dyDescent="0.25">
      <c r="A5" s="10">
        <v>200</v>
      </c>
      <c r="B5" s="9">
        <v>4.5</v>
      </c>
      <c r="C5" s="9">
        <v>8.1999999999999993</v>
      </c>
      <c r="D5" s="9">
        <v>12.8</v>
      </c>
      <c r="E5" s="9">
        <v>17</v>
      </c>
      <c r="F5" s="9">
        <v>22</v>
      </c>
    </row>
    <row r="6" spans="1:6" s="1" customFormat="1" x14ac:dyDescent="0.25">
      <c r="A6" s="10">
        <v>300</v>
      </c>
      <c r="B6" s="9">
        <v>10</v>
      </c>
      <c r="C6" s="9">
        <v>18</v>
      </c>
      <c r="D6" s="9">
        <v>26</v>
      </c>
      <c r="E6" s="9">
        <v>34</v>
      </c>
      <c r="F6" s="9">
        <v>42</v>
      </c>
    </row>
    <row r="7" spans="1:6" s="1" customFormat="1" x14ac:dyDescent="0.25">
      <c r="A7" s="10">
        <v>400</v>
      </c>
      <c r="B7" s="9">
        <v>1.2</v>
      </c>
      <c r="C7" s="9">
        <v>2</v>
      </c>
      <c r="D7" s="9">
        <v>3.4</v>
      </c>
      <c r="E7" s="9">
        <v>4.0999999999999996</v>
      </c>
      <c r="F7" s="9">
        <v>5</v>
      </c>
    </row>
    <row r="9" spans="1:6" s="1" customFormat="1" x14ac:dyDescent="0.25">
      <c r="A9" s="8" t="s">
        <v>5</v>
      </c>
      <c r="B9" s="8"/>
      <c r="D9" s="6"/>
    </row>
    <row r="10" spans="1:6" s="1" customFormat="1" x14ac:dyDescent="0.25">
      <c r="A10" s="7" t="s">
        <v>4</v>
      </c>
      <c r="B10" s="1">
        <v>300</v>
      </c>
      <c r="C10" s="6" t="s">
        <v>3</v>
      </c>
      <c r="D10" s="5">
        <f>MATCH(B10,A4:A7,0)</f>
        <v>3</v>
      </c>
      <c r="E10" s="2" t="str">
        <f ca="1">_xlfn.FORMULATEXT(D10)</f>
        <v>=VERGLEICH(B10;A4:A7;0)</v>
      </c>
    </row>
    <row r="11" spans="1:6" s="1" customFormat="1" x14ac:dyDescent="0.25">
      <c r="A11" s="7" t="s">
        <v>2</v>
      </c>
      <c r="B11" s="1">
        <v>25</v>
      </c>
      <c r="C11" s="6" t="s">
        <v>1</v>
      </c>
      <c r="D11" s="5">
        <f>MATCH(B11,B3:F3,1)</f>
        <v>2</v>
      </c>
      <c r="E11" s="2" t="str">
        <f ca="1">_xlfn.FORMULATEXT(D11)</f>
        <v>=VERGLEICH(B11;B3:F3;1)</v>
      </c>
    </row>
    <row r="12" spans="1:6" s="1" customFormat="1" x14ac:dyDescent="0.25">
      <c r="A12" s="4" t="s">
        <v>0</v>
      </c>
      <c r="B12" s="3">
        <f>INDEX(B4:F7,D10,D11)</f>
        <v>18</v>
      </c>
      <c r="C12" s="2"/>
    </row>
  </sheetData>
  <mergeCells count="2">
    <mergeCell ref="B2:F2"/>
    <mergeCell ref="A9:B9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D0182-1312-4EEF-8C3B-2D988903E782}">
  <dimension ref="A1:F12"/>
  <sheetViews>
    <sheetView workbookViewId="0">
      <selection activeCell="E15" sqref="E15"/>
    </sheetView>
  </sheetViews>
  <sheetFormatPr baseColWidth="10" defaultRowHeight="15" x14ac:dyDescent="0.25"/>
  <cols>
    <col min="1" max="8" width="11.28515625" style="1" customWidth="1"/>
    <col min="9" max="16384" width="11.42578125" style="1"/>
  </cols>
  <sheetData>
    <row r="1" spans="1:6" s="1" customFormat="1" ht="15.75" x14ac:dyDescent="0.25">
      <c r="A1" s="21" t="s">
        <v>7</v>
      </c>
    </row>
    <row r="2" spans="1:6" s="1" customFormat="1" x14ac:dyDescent="0.25">
      <c r="B2" s="20" t="s">
        <v>2</v>
      </c>
      <c r="C2" s="20"/>
      <c r="D2" s="20"/>
      <c r="E2" s="20"/>
      <c r="F2" s="20"/>
    </row>
    <row r="3" spans="1:6" s="1" customFormat="1" x14ac:dyDescent="0.25">
      <c r="A3" s="18" t="s">
        <v>4</v>
      </c>
      <c r="B3" s="19">
        <v>10</v>
      </c>
      <c r="C3" s="19">
        <v>20</v>
      </c>
      <c r="D3" s="19">
        <v>30</v>
      </c>
      <c r="E3" s="19">
        <v>40</v>
      </c>
      <c r="F3" s="19">
        <v>50</v>
      </c>
    </row>
    <row r="4" spans="1:6" s="1" customFormat="1" x14ac:dyDescent="0.25">
      <c r="A4" s="18">
        <v>100</v>
      </c>
      <c r="B4" s="9">
        <v>5</v>
      </c>
      <c r="C4" s="9">
        <v>9</v>
      </c>
      <c r="D4" s="9">
        <v>13.5</v>
      </c>
      <c r="E4" s="9">
        <v>16</v>
      </c>
      <c r="F4" s="9">
        <v>20</v>
      </c>
    </row>
    <row r="5" spans="1:6" s="1" customFormat="1" x14ac:dyDescent="0.25">
      <c r="A5" s="18">
        <v>200</v>
      </c>
      <c r="B5" s="9">
        <v>4.5</v>
      </c>
      <c r="C5" s="9">
        <v>8.1999999999999993</v>
      </c>
      <c r="D5" s="9">
        <v>12.8</v>
      </c>
      <c r="E5" s="9">
        <v>17</v>
      </c>
      <c r="F5" s="9">
        <v>22</v>
      </c>
    </row>
    <row r="6" spans="1:6" s="1" customFormat="1" x14ac:dyDescent="0.25">
      <c r="A6" s="18">
        <v>300</v>
      </c>
      <c r="B6" s="9">
        <v>10</v>
      </c>
      <c r="C6" s="9">
        <v>18</v>
      </c>
      <c r="D6" s="9">
        <v>26</v>
      </c>
      <c r="E6" s="9">
        <v>34</v>
      </c>
      <c r="F6" s="9">
        <v>42</v>
      </c>
    </row>
    <row r="7" spans="1:6" s="1" customFormat="1" x14ac:dyDescent="0.25">
      <c r="A7" s="18">
        <v>400</v>
      </c>
      <c r="B7" s="9">
        <v>1.2</v>
      </c>
      <c r="C7" s="9">
        <v>2</v>
      </c>
      <c r="D7" s="9">
        <v>3.4</v>
      </c>
      <c r="E7" s="9">
        <v>4.0999999999999996</v>
      </c>
      <c r="F7" s="9">
        <v>5</v>
      </c>
    </row>
    <row r="9" spans="1:6" s="1" customFormat="1" ht="15.75" x14ac:dyDescent="0.25">
      <c r="A9" s="17" t="s">
        <v>5</v>
      </c>
      <c r="B9" s="17"/>
    </row>
    <row r="10" spans="1:6" s="1" customFormat="1" x14ac:dyDescent="0.25">
      <c r="A10" s="16" t="s">
        <v>4</v>
      </c>
      <c r="B10" s="1">
        <v>300</v>
      </c>
    </row>
    <row r="11" spans="1:6" s="1" customFormat="1" x14ac:dyDescent="0.25">
      <c r="A11" s="16" t="s">
        <v>2</v>
      </c>
      <c r="B11" s="1">
        <v>25</v>
      </c>
    </row>
    <row r="12" spans="1:6" s="1" customFormat="1" x14ac:dyDescent="0.25">
      <c r="A12" s="16" t="s">
        <v>0</v>
      </c>
      <c r="B12" s="9">
        <f>INDEX(B4:F7,MATCH(B10,A4:A7),MATCH(B11,B3:F3,1))</f>
        <v>18</v>
      </c>
      <c r="C12" s="2" t="s">
        <v>8</v>
      </c>
    </row>
  </sheetData>
  <mergeCells count="2">
    <mergeCell ref="B2:F2"/>
    <mergeCell ref="A9:B9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INDEX VERGLEICH</vt:lpstr>
      <vt:lpstr>INDEX VERGLEICH-Ergebnis</vt:lpstr>
      <vt:lpstr>INDEX VERGLEICH-2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2021-08-12T07:27:08Z</dcterms:created>
  <dcterms:modified xsi:type="dcterms:W3CDTF">2021-08-12T07:48:05Z</dcterms:modified>
</cp:coreProperties>
</file>