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88CF80BB-2995-435E-BDA7-52BE7DA231C1}" xr6:coauthVersionLast="47" xr6:coauthVersionMax="47" xr10:uidLastSave="{00000000-0000-0000-0000-000000000000}"/>
  <bookViews>
    <workbookView xWindow="-108" yWindow="-108" windowWidth="23256" windowHeight="12456" xr2:uid="{829A67BD-20C3-4D2F-868E-D093FDD309CF}"/>
  </bookViews>
  <sheets>
    <sheet name="Tabelle2" sheetId="2" r:id="rId1"/>
    <sheet name="Tabelle3" sheetId="3" r:id="rId2"/>
    <sheet name="Tabelle3 (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2" i="4"/>
  <c r="D2" i="3"/>
  <c r="C3" i="3"/>
  <c r="C4" i="3"/>
  <c r="C2" i="3"/>
  <c r="C5" i="3"/>
  <c r="C6" i="3"/>
  <c r="C7" i="3"/>
  <c r="B3" i="2"/>
  <c r="B4" i="2"/>
  <c r="B5" i="2"/>
  <c r="B6" i="2"/>
  <c r="B7" i="2"/>
  <c r="B2" i="2"/>
  <c r="D2" i="4" l="1"/>
</calcChain>
</file>

<file path=xl/sharedStrings.xml><?xml version="1.0" encoding="utf-8"?>
<sst xmlns="http://schemas.openxmlformats.org/spreadsheetml/2006/main" count="31" uniqueCount="16">
  <si>
    <t>Artikelnummer</t>
  </si>
  <si>
    <t>Nummer korrekt?</t>
  </si>
  <si>
    <t>A420&amp;</t>
  </si>
  <si>
    <t>Artikelnr.</t>
  </si>
  <si>
    <t>Anzahl</t>
  </si>
  <si>
    <t>Gewicht Artikel</t>
  </si>
  <si>
    <t>Gesamtgewicht</t>
  </si>
  <si>
    <t>Bezeichnung</t>
  </si>
  <si>
    <t>Gewicht</t>
  </si>
  <si>
    <t>Artikel 1</t>
  </si>
  <si>
    <t>Artikel 2</t>
  </si>
  <si>
    <t>Artikel 3</t>
  </si>
  <si>
    <t>Artikel 4</t>
  </si>
  <si>
    <t>Artikel 5</t>
  </si>
  <si>
    <t>Artikel 6</t>
  </si>
  <si>
    <t>12&amp;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</si>
</sst>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B4E41-FA78-442E-8B64-829F4EBD6A27}">
  <dimension ref="A1:B7"/>
  <sheetViews>
    <sheetView tabSelected="1" workbookViewId="0">
      <selection activeCell="C2" sqref="C2"/>
    </sheetView>
  </sheetViews>
  <sheetFormatPr baseColWidth="10" defaultRowHeight="14.4" x14ac:dyDescent="0.3"/>
  <cols>
    <col min="1" max="1" width="14.5546875" bestFit="1" customWidth="1"/>
    <col min="2" max="2" width="18" customWidth="1"/>
  </cols>
  <sheetData>
    <row r="1" spans="1:2" x14ac:dyDescent="0.3">
      <c r="A1" s="3" t="s">
        <v>0</v>
      </c>
      <c r="B1" s="3" t="s">
        <v>1</v>
      </c>
    </row>
    <row r="2" spans="1:2" x14ac:dyDescent="0.3">
      <c r="A2" s="2">
        <v>45789</v>
      </c>
      <c r="B2" t="b">
        <f>ISNUMBER(A2)</f>
        <v>1</v>
      </c>
    </row>
    <row r="3" spans="1:2" x14ac:dyDescent="0.3">
      <c r="A3" s="2">
        <v>14102</v>
      </c>
      <c r="B3" t="b">
        <f t="shared" ref="B3:B7" si="0">ISNUMBER(A3)</f>
        <v>1</v>
      </c>
    </row>
    <row r="4" spans="1:2" x14ac:dyDescent="0.3">
      <c r="A4" s="2" t="s">
        <v>2</v>
      </c>
      <c r="B4" t="b">
        <f t="shared" si="0"/>
        <v>0</v>
      </c>
    </row>
    <row r="5" spans="1:2" x14ac:dyDescent="0.3">
      <c r="A5" s="2">
        <v>15688</v>
      </c>
      <c r="B5" t="b">
        <f t="shared" si="0"/>
        <v>1</v>
      </c>
    </row>
    <row r="6" spans="1:2" x14ac:dyDescent="0.3">
      <c r="A6" s="2"/>
      <c r="B6" t="b">
        <f t="shared" si="0"/>
        <v>0</v>
      </c>
    </row>
    <row r="7" spans="1:2" x14ac:dyDescent="0.3">
      <c r="A7" s="2">
        <v>17566</v>
      </c>
      <c r="B7" t="b">
        <f t="shared" si="0"/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BAAD8-CEB3-480A-82C3-8171302D1102}">
  <dimension ref="A1:H7"/>
  <sheetViews>
    <sheetView workbookViewId="0">
      <selection activeCell="C2" sqref="C2"/>
    </sheetView>
  </sheetViews>
  <sheetFormatPr baseColWidth="10" defaultRowHeight="14.4" x14ac:dyDescent="0.3"/>
  <cols>
    <col min="3" max="3" width="14.6640625" bestFit="1" customWidth="1"/>
    <col min="4" max="4" width="14.88671875" customWidth="1"/>
    <col min="7" max="7" width="12.44140625" customWidth="1"/>
  </cols>
  <sheetData>
    <row r="1" spans="1:8" x14ac:dyDescent="0.3">
      <c r="A1" s="6" t="s">
        <v>3</v>
      </c>
      <c r="B1" s="7" t="s">
        <v>4</v>
      </c>
      <c r="C1" s="3" t="s">
        <v>5</v>
      </c>
      <c r="D1" s="3" t="s">
        <v>6</v>
      </c>
      <c r="F1" s="5" t="s">
        <v>3</v>
      </c>
      <c r="G1" s="1" t="s">
        <v>7</v>
      </c>
      <c r="H1" s="1" t="s">
        <v>8</v>
      </c>
    </row>
    <row r="2" spans="1:8" x14ac:dyDescent="0.3">
      <c r="A2" s="2">
        <v>145</v>
      </c>
      <c r="B2">
        <v>1</v>
      </c>
      <c r="C2">
        <f>VLOOKUP(A2,$F$2:$H$7,3,FALSE)*B2</f>
        <v>3.6</v>
      </c>
      <c r="D2" t="e">
        <f>SUM(C2:C7)</f>
        <v>#VALUE!</v>
      </c>
      <c r="F2" s="2">
        <v>123</v>
      </c>
      <c r="G2" t="s">
        <v>9</v>
      </c>
      <c r="H2" s="8" t="s">
        <v>15</v>
      </c>
    </row>
    <row r="3" spans="1:8" x14ac:dyDescent="0.3">
      <c r="A3" s="2">
        <v>151</v>
      </c>
      <c r="B3">
        <v>2</v>
      </c>
      <c r="C3">
        <f t="shared" ref="C3:C4" si="0">VLOOKUP(A3,$F$2:$H$7,3,FALSE)*B3</f>
        <v>5</v>
      </c>
      <c r="F3" s="2">
        <v>134</v>
      </c>
      <c r="G3" t="s">
        <v>10</v>
      </c>
      <c r="H3" s="4">
        <v>2</v>
      </c>
    </row>
    <row r="4" spans="1:8" x14ac:dyDescent="0.3">
      <c r="A4" s="2">
        <v>123</v>
      </c>
      <c r="B4">
        <v>5</v>
      </c>
      <c r="C4" t="e">
        <f t="shared" si="0"/>
        <v>#VALUE!</v>
      </c>
      <c r="F4" s="2">
        <v>145</v>
      </c>
      <c r="G4" t="s">
        <v>11</v>
      </c>
      <c r="H4" s="4">
        <v>3.6</v>
      </c>
    </row>
    <row r="5" spans="1:8" x14ac:dyDescent="0.3">
      <c r="A5" s="2"/>
      <c r="C5" t="e">
        <f>VLOOKUP(A5,$F$2:$H$7,3,FALSE)</f>
        <v>#N/A</v>
      </c>
      <c r="F5" s="2">
        <v>146</v>
      </c>
      <c r="G5" t="s">
        <v>12</v>
      </c>
      <c r="H5" s="4">
        <v>14.7</v>
      </c>
    </row>
    <row r="6" spans="1:8" x14ac:dyDescent="0.3">
      <c r="A6" s="2"/>
      <c r="C6" t="e">
        <f t="shared" ref="C6:C7" si="1">VLOOKUP(A6,$F$2:$H$7,3,FALSE)</f>
        <v>#N/A</v>
      </c>
      <c r="F6" s="2">
        <v>151</v>
      </c>
      <c r="G6" t="s">
        <v>13</v>
      </c>
      <c r="H6" s="4">
        <v>2.5</v>
      </c>
    </row>
    <row r="7" spans="1:8" x14ac:dyDescent="0.3">
      <c r="A7" s="2"/>
      <c r="C7" t="e">
        <f t="shared" si="1"/>
        <v>#N/A</v>
      </c>
      <c r="F7" s="2">
        <v>155</v>
      </c>
      <c r="G7" t="s">
        <v>14</v>
      </c>
      <c r="H7" s="4">
        <v>0.25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3EFA0-0467-4B60-AC8B-F138374C23B6}">
  <dimension ref="A1:H7"/>
  <sheetViews>
    <sheetView workbookViewId="0">
      <selection activeCell="C2" sqref="C2"/>
    </sheetView>
  </sheetViews>
  <sheetFormatPr baseColWidth="10" defaultRowHeight="14.4" x14ac:dyDescent="0.3"/>
  <cols>
    <col min="3" max="3" width="14.6640625" bestFit="1" customWidth="1"/>
    <col min="4" max="4" width="14.88671875" customWidth="1"/>
    <col min="7" max="7" width="12.44140625" customWidth="1"/>
  </cols>
  <sheetData>
    <row r="1" spans="1:8" x14ac:dyDescent="0.3">
      <c r="A1" s="6" t="s">
        <v>3</v>
      </c>
      <c r="B1" s="7" t="s">
        <v>4</v>
      </c>
      <c r="C1" s="3" t="s">
        <v>5</v>
      </c>
      <c r="D1" s="3" t="s">
        <v>6</v>
      </c>
      <c r="F1" s="5" t="s">
        <v>3</v>
      </c>
      <c r="G1" s="1" t="s">
        <v>7</v>
      </c>
      <c r="H1" s="1" t="s">
        <v>8</v>
      </c>
    </row>
    <row r="2" spans="1:8" x14ac:dyDescent="0.3">
      <c r="A2" s="2">
        <v>145</v>
      </c>
      <c r="B2">
        <v>1</v>
      </c>
      <c r="C2">
        <f>_xlfn.IFNA(VLOOKUP(A2,$F$2:$H$7,3,FALSE)*B2,"")</f>
        <v>3.6</v>
      </c>
      <c r="D2" t="e">
        <f>SUM(C2:C7)</f>
        <v>#VALUE!</v>
      </c>
      <c r="F2" s="2">
        <v>123</v>
      </c>
      <c r="G2" t="s">
        <v>9</v>
      </c>
      <c r="H2" s="8" t="s">
        <v>15</v>
      </c>
    </row>
    <row r="3" spans="1:8" x14ac:dyDescent="0.3">
      <c r="A3" s="2">
        <v>151</v>
      </c>
      <c r="B3">
        <v>2</v>
      </c>
      <c r="C3">
        <f t="shared" ref="C3:C7" si="0">_xlfn.IFNA(VLOOKUP(A3,$F$2:$H$7,3,FALSE)*B3,"")</f>
        <v>5</v>
      </c>
      <c r="F3" s="2">
        <v>134</v>
      </c>
      <c r="G3" t="s">
        <v>10</v>
      </c>
      <c r="H3" s="4">
        <v>2</v>
      </c>
    </row>
    <row r="4" spans="1:8" x14ac:dyDescent="0.3">
      <c r="A4" s="2">
        <v>123</v>
      </c>
      <c r="B4">
        <v>5</v>
      </c>
      <c r="C4" t="e">
        <f t="shared" si="0"/>
        <v>#VALUE!</v>
      </c>
      <c r="F4" s="2">
        <v>145</v>
      </c>
      <c r="G4" t="s">
        <v>11</v>
      </c>
      <c r="H4" s="4">
        <v>3.6</v>
      </c>
    </row>
    <row r="5" spans="1:8" x14ac:dyDescent="0.3">
      <c r="A5" s="2"/>
      <c r="C5" t="str">
        <f t="shared" si="0"/>
        <v/>
      </c>
      <c r="F5" s="2">
        <v>146</v>
      </c>
      <c r="G5" t="s">
        <v>12</v>
      </c>
      <c r="H5" s="4">
        <v>14.7</v>
      </c>
    </row>
    <row r="6" spans="1:8" x14ac:dyDescent="0.3">
      <c r="A6" s="2"/>
      <c r="C6" t="str">
        <f t="shared" si="0"/>
        <v/>
      </c>
      <c r="F6" s="2">
        <v>151</v>
      </c>
      <c r="G6" t="s">
        <v>13</v>
      </c>
      <c r="H6" s="4">
        <v>2.5</v>
      </c>
    </row>
    <row r="7" spans="1:8" x14ac:dyDescent="0.3">
      <c r="A7" s="2"/>
      <c r="C7" t="str">
        <f t="shared" si="0"/>
        <v/>
      </c>
      <c r="F7" s="2">
        <v>155</v>
      </c>
      <c r="G7" t="s">
        <v>14</v>
      </c>
      <c r="H7" s="4">
        <v>0.25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Tabelle2</vt:lpstr>
      <vt:lpstr>Tabelle3</vt:lpstr>
      <vt:lpstr>Tabelle3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2023-10-20T07:48:30Z</dcterms:created>
  <dcterms:modified xsi:type="dcterms:W3CDTF">2023-10-20T07:48:39Z</dcterms:modified>
</cp:coreProperties>
</file>