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/>
  <xr:revisionPtr revIDLastSave="0" documentId="13_ncr:1_{91A910DC-6ED6-4854-AB4C-B93B192B87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VERWEIS" sheetId="10" r:id="rId1"/>
    <sheet name="WVERWEIS Ergebnis" sheetId="15" r:id="rId2"/>
    <sheet name="VERWEIS" sheetId="9" r:id="rId3"/>
    <sheet name="VERWEIS Ergebnis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6" l="1"/>
  <c r="C13" i="15"/>
  <c r="D13" i="15"/>
  <c r="C2" i="16"/>
</calcChain>
</file>

<file path=xl/sharedStrings.xml><?xml version="1.0" encoding="utf-8"?>
<sst xmlns="http://schemas.openxmlformats.org/spreadsheetml/2006/main" count="68" uniqueCount="28">
  <si>
    <t>Hotel</t>
  </si>
  <si>
    <t>Bella Vista</t>
  </si>
  <si>
    <t>Preis ermitteln</t>
  </si>
  <si>
    <t>Artikel Nr.</t>
  </si>
  <si>
    <t>Zeile</t>
  </si>
  <si>
    <t>Bezeichnung</t>
  </si>
  <si>
    <t>Lagerbestand</t>
  </si>
  <si>
    <t>Einzelpreis</t>
  </si>
  <si>
    <t>Gartenzwerg</t>
  </si>
  <si>
    <t>Warengruppe</t>
  </si>
  <si>
    <t>P001</t>
  </si>
  <si>
    <t>P002</t>
  </si>
  <si>
    <t>Kugelgrill "Meisterklasse"</t>
  </si>
  <si>
    <t>Einweggrill</t>
  </si>
  <si>
    <t>Grillwagen "Profi"</t>
  </si>
  <si>
    <t>Grillzange</t>
  </si>
  <si>
    <t>Artikelnr.</t>
  </si>
  <si>
    <t>Gartenlaterne</t>
  </si>
  <si>
    <t>Vogeltränke</t>
  </si>
  <si>
    <t>Anreisedatum</t>
  </si>
  <si>
    <t>Club Amigo</t>
  </si>
  <si>
    <t>Sole mio</t>
  </si>
  <si>
    <t>Mare Club</t>
  </si>
  <si>
    <t>Casa sole</t>
  </si>
  <si>
    <t>ab Datum</t>
  </si>
  <si>
    <t>Preis pro Tag (übernachtung, Frühstück &amp; Halbpension</t>
  </si>
  <si>
    <t>gewünschtes Hotel Zeile</t>
  </si>
  <si>
    <t>Preis pro Übernachtung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</si>
</sst>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" fontId="0" fillId="0" borderId="0" xfId="0" applyNumberFormat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0" fillId="6" borderId="0" xfId="0" applyFill="1"/>
    <xf numFmtId="0" fontId="1" fillId="4" borderId="0" xfId="0" applyFont="1" applyFill="1" applyAlignment="1">
      <alignment horizontal="right"/>
    </xf>
    <xf numFmtId="14" fontId="0" fillId="2" borderId="0" xfId="0" applyNumberFormat="1" applyFill="1" applyAlignment="1">
      <alignment horizontal="right"/>
    </xf>
    <xf numFmtId="1" fontId="0" fillId="0" borderId="0" xfId="0" applyNumberFormat="1"/>
    <xf numFmtId="1" fontId="1" fillId="3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1" fontId="1" fillId="5" borderId="0" xfId="0" applyNumberFormat="1" applyFont="1" applyFill="1" applyAlignment="1">
      <alignment horizontal="center"/>
    </xf>
    <xf numFmtId="0" fontId="0" fillId="3" borderId="0" xfId="0" applyFill="1"/>
    <xf numFmtId="0" fontId="1" fillId="3" borderId="0" xfId="0" applyFont="1" applyFill="1"/>
    <xf numFmtId="0" fontId="1" fillId="2" borderId="0" xfId="0" applyFont="1" applyFill="1"/>
    <xf numFmtId="0" fontId="1" fillId="7" borderId="0" xfId="0" applyFont="1" applyFill="1"/>
    <xf numFmtId="0" fontId="0" fillId="0" borderId="0" xfId="0" applyAlignment="1">
      <alignment horizontal="left"/>
    </xf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tabSelected="1" workbookViewId="0">
      <selection activeCell="D12" sqref="D12"/>
    </sheetView>
  </sheetViews>
  <sheetFormatPr baseColWidth="10" defaultRowHeight="14.4" x14ac:dyDescent="0.3"/>
  <cols>
    <col min="1" max="1" width="6.44140625" customWidth="1"/>
    <col min="2" max="2" width="17.6640625" customWidth="1"/>
    <col min="3" max="8" width="12.44140625" customWidth="1"/>
  </cols>
  <sheetData>
    <row r="1" spans="1:8" x14ac:dyDescent="0.3">
      <c r="A1" s="1" t="s">
        <v>25</v>
      </c>
    </row>
    <row r="2" spans="1:8" x14ac:dyDescent="0.3">
      <c r="C2" t="s">
        <v>24</v>
      </c>
    </row>
    <row r="3" spans="1:8" x14ac:dyDescent="0.3">
      <c r="A3" s="16" t="s">
        <v>4</v>
      </c>
      <c r="B3" s="16" t="s">
        <v>0</v>
      </c>
      <c r="C3" s="9">
        <v>44927</v>
      </c>
      <c r="D3" s="9">
        <v>45031</v>
      </c>
      <c r="E3" s="9">
        <v>45092</v>
      </c>
      <c r="F3" s="9">
        <v>45179</v>
      </c>
      <c r="G3" s="9">
        <v>45241</v>
      </c>
      <c r="H3" s="9">
        <v>45291</v>
      </c>
    </row>
    <row r="4" spans="1:8" x14ac:dyDescent="0.3">
      <c r="A4" s="3">
        <v>2</v>
      </c>
      <c r="B4" s="17" t="s">
        <v>1</v>
      </c>
      <c r="C4" s="10">
        <v>33</v>
      </c>
      <c r="D4" s="10">
        <v>45</v>
      </c>
      <c r="E4" s="10">
        <v>65</v>
      </c>
      <c r="F4" s="10">
        <v>75</v>
      </c>
      <c r="G4" s="10">
        <v>55</v>
      </c>
      <c r="H4" s="10">
        <v>40</v>
      </c>
    </row>
    <row r="5" spans="1:8" x14ac:dyDescent="0.3">
      <c r="A5" s="3">
        <v>3</v>
      </c>
      <c r="B5" s="17" t="s">
        <v>20</v>
      </c>
      <c r="C5" s="10">
        <v>42</v>
      </c>
      <c r="D5" s="10">
        <v>48</v>
      </c>
      <c r="E5" s="10">
        <v>80</v>
      </c>
      <c r="F5" s="10">
        <v>69</v>
      </c>
      <c r="G5" s="10">
        <v>55</v>
      </c>
      <c r="H5" s="10">
        <v>50</v>
      </c>
    </row>
    <row r="6" spans="1:8" x14ac:dyDescent="0.3">
      <c r="A6" s="3">
        <v>4</v>
      </c>
      <c r="B6" s="17" t="s">
        <v>21</v>
      </c>
      <c r="C6" s="10">
        <v>50</v>
      </c>
      <c r="D6" s="10">
        <v>60</v>
      </c>
      <c r="E6" s="10">
        <v>75</v>
      </c>
      <c r="F6" s="10">
        <v>85</v>
      </c>
      <c r="G6" s="10">
        <v>60</v>
      </c>
      <c r="H6" s="10">
        <v>55</v>
      </c>
    </row>
    <row r="7" spans="1:8" x14ac:dyDescent="0.3">
      <c r="A7" s="3">
        <v>5</v>
      </c>
      <c r="B7" s="17" t="s">
        <v>22</v>
      </c>
      <c r="C7" s="10">
        <v>63</v>
      </c>
      <c r="D7" s="10">
        <v>75</v>
      </c>
      <c r="E7" s="10">
        <v>105</v>
      </c>
      <c r="F7" s="10">
        <v>110</v>
      </c>
      <c r="G7" s="10">
        <v>95</v>
      </c>
      <c r="H7" s="10">
        <v>85</v>
      </c>
    </row>
    <row r="8" spans="1:8" x14ac:dyDescent="0.3">
      <c r="A8" s="3">
        <v>6</v>
      </c>
      <c r="B8" s="17" t="s">
        <v>23</v>
      </c>
      <c r="C8" s="10">
        <v>79</v>
      </c>
      <c r="D8" s="10">
        <v>85</v>
      </c>
      <c r="E8" s="10">
        <v>119</v>
      </c>
      <c r="F8" s="10">
        <v>125</v>
      </c>
      <c r="G8" s="10">
        <v>110</v>
      </c>
      <c r="H8" s="10">
        <v>90</v>
      </c>
    </row>
    <row r="10" spans="1:8" x14ac:dyDescent="0.3">
      <c r="A10" s="1" t="s">
        <v>2</v>
      </c>
    </row>
    <row r="11" spans="1:8" x14ac:dyDescent="0.3">
      <c r="A11" s="18" t="s">
        <v>19</v>
      </c>
      <c r="B11" s="18"/>
      <c r="C11" s="12">
        <v>45108</v>
      </c>
    </row>
    <row r="12" spans="1:8" x14ac:dyDescent="0.3">
      <c r="A12" s="18" t="s">
        <v>26</v>
      </c>
      <c r="B12" s="18"/>
      <c r="C12" s="11">
        <v>3</v>
      </c>
    </row>
    <row r="13" spans="1:8" x14ac:dyDescent="0.3">
      <c r="A13" s="18" t="s">
        <v>27</v>
      </c>
      <c r="B13" s="18"/>
      <c r="C13" s="13"/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"/>
  <sheetViews>
    <sheetView workbookViewId="0">
      <selection activeCell="C13" sqref="C13"/>
    </sheetView>
  </sheetViews>
  <sheetFormatPr baseColWidth="10" defaultRowHeight="14.4" x14ac:dyDescent="0.3"/>
  <cols>
    <col min="1" max="1" width="6.44140625" customWidth="1"/>
    <col min="2" max="2" width="17.6640625" customWidth="1"/>
    <col min="3" max="8" width="12.44140625" customWidth="1"/>
  </cols>
  <sheetData>
    <row r="1" spans="1:8" x14ac:dyDescent="0.3">
      <c r="A1" s="1" t="s">
        <v>25</v>
      </c>
    </row>
    <row r="2" spans="1:8" x14ac:dyDescent="0.3">
      <c r="C2" t="s">
        <v>24</v>
      </c>
    </row>
    <row r="3" spans="1:8" x14ac:dyDescent="0.3">
      <c r="A3" s="16" t="s">
        <v>4</v>
      </c>
      <c r="B3" s="16" t="s">
        <v>0</v>
      </c>
      <c r="C3" s="9">
        <v>44927</v>
      </c>
      <c r="D3" s="9">
        <v>45031</v>
      </c>
      <c r="E3" s="9">
        <v>45092</v>
      </c>
      <c r="F3" s="9">
        <v>45179</v>
      </c>
      <c r="G3" s="9">
        <v>45241</v>
      </c>
      <c r="H3" s="9">
        <v>45291</v>
      </c>
    </row>
    <row r="4" spans="1:8" x14ac:dyDescent="0.3">
      <c r="A4" s="3">
        <v>2</v>
      </c>
      <c r="B4" s="17" t="s">
        <v>1</v>
      </c>
      <c r="C4" s="10">
        <v>33</v>
      </c>
      <c r="D4" s="10">
        <v>45</v>
      </c>
      <c r="E4" s="10">
        <v>65</v>
      </c>
      <c r="F4" s="10">
        <v>75</v>
      </c>
      <c r="G4" s="10">
        <v>55</v>
      </c>
      <c r="H4" s="10">
        <v>40</v>
      </c>
    </row>
    <row r="5" spans="1:8" x14ac:dyDescent="0.3">
      <c r="A5" s="3">
        <v>3</v>
      </c>
      <c r="B5" s="17" t="s">
        <v>20</v>
      </c>
      <c r="C5" s="10">
        <v>42</v>
      </c>
      <c r="D5" s="10">
        <v>48</v>
      </c>
      <c r="E5" s="10">
        <v>80</v>
      </c>
      <c r="F5" s="10">
        <v>69</v>
      </c>
      <c r="G5" s="10">
        <v>55</v>
      </c>
      <c r="H5" s="10">
        <v>50</v>
      </c>
    </row>
    <row r="6" spans="1:8" x14ac:dyDescent="0.3">
      <c r="A6" s="3">
        <v>4</v>
      </c>
      <c r="B6" s="17" t="s">
        <v>21</v>
      </c>
      <c r="C6" s="10">
        <v>50</v>
      </c>
      <c r="D6" s="10">
        <v>60</v>
      </c>
      <c r="E6" s="10">
        <v>75</v>
      </c>
      <c r="F6" s="10">
        <v>85</v>
      </c>
      <c r="G6" s="10">
        <v>60</v>
      </c>
      <c r="H6" s="10">
        <v>55</v>
      </c>
    </row>
    <row r="7" spans="1:8" x14ac:dyDescent="0.3">
      <c r="A7" s="3">
        <v>5</v>
      </c>
      <c r="B7" s="17" t="s">
        <v>22</v>
      </c>
      <c r="C7" s="10">
        <v>63</v>
      </c>
      <c r="D7" s="10">
        <v>75</v>
      </c>
      <c r="E7" s="10">
        <v>105</v>
      </c>
      <c r="F7" s="10">
        <v>110</v>
      </c>
      <c r="G7" s="10">
        <v>95</v>
      </c>
      <c r="H7" s="10">
        <v>85</v>
      </c>
    </row>
    <row r="8" spans="1:8" x14ac:dyDescent="0.3">
      <c r="A8" s="3">
        <v>6</v>
      </c>
      <c r="B8" s="17" t="s">
        <v>23</v>
      </c>
      <c r="C8" s="10">
        <v>79</v>
      </c>
      <c r="D8" s="10">
        <v>85</v>
      </c>
      <c r="E8" s="10">
        <v>119</v>
      </c>
      <c r="F8" s="10">
        <v>125</v>
      </c>
      <c r="G8" s="10">
        <v>110</v>
      </c>
      <c r="H8" s="10">
        <v>90</v>
      </c>
    </row>
    <row r="10" spans="1:8" x14ac:dyDescent="0.3">
      <c r="A10" s="1" t="s">
        <v>2</v>
      </c>
    </row>
    <row r="11" spans="1:8" x14ac:dyDescent="0.3">
      <c r="A11" s="18" t="s">
        <v>19</v>
      </c>
      <c r="B11" s="18"/>
      <c r="C11" s="12">
        <v>45108</v>
      </c>
    </row>
    <row r="12" spans="1:8" x14ac:dyDescent="0.3">
      <c r="A12" s="18" t="s">
        <v>26</v>
      </c>
      <c r="B12" s="18"/>
      <c r="C12" s="11">
        <v>3</v>
      </c>
    </row>
    <row r="13" spans="1:8" x14ac:dyDescent="0.3">
      <c r="A13" s="18" t="s">
        <v>27</v>
      </c>
      <c r="B13" s="18"/>
      <c r="C13" s="13">
        <f>HLOOKUP(C11,A3:H8,C12,TRUE)</f>
        <v>80</v>
      </c>
      <c r="D13" t="str">
        <f ca="1">_xlfn.FORMULATEXT(C13)</f>
        <v>=WVERWEIS(C11;A3:H8;C12;WAHR)</v>
      </c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workbookViewId="0">
      <selection activeCell="B2" sqref="B2"/>
    </sheetView>
  </sheetViews>
  <sheetFormatPr baseColWidth="10" defaultRowHeight="14.4" x14ac:dyDescent="0.3"/>
  <cols>
    <col min="1" max="1" width="14.33203125" customWidth="1"/>
    <col min="2" max="2" width="14.5546875" bestFit="1" customWidth="1"/>
    <col min="3" max="3" width="24.109375" bestFit="1" customWidth="1"/>
    <col min="4" max="4" width="13.88671875" customWidth="1"/>
    <col min="5" max="5" width="15.33203125" customWidth="1"/>
  </cols>
  <sheetData>
    <row r="1" spans="1:5" x14ac:dyDescent="0.3">
      <c r="A1" s="1" t="s">
        <v>3</v>
      </c>
      <c r="B1" s="7">
        <v>810</v>
      </c>
    </row>
    <row r="2" spans="1:5" x14ac:dyDescent="0.3">
      <c r="A2" s="1" t="s">
        <v>6</v>
      </c>
      <c r="B2" s="14"/>
    </row>
    <row r="4" spans="1:5" x14ac:dyDescent="0.3">
      <c r="A4" s="5" t="s">
        <v>9</v>
      </c>
      <c r="B4" s="5" t="s">
        <v>16</v>
      </c>
      <c r="C4" s="6" t="s">
        <v>5</v>
      </c>
      <c r="D4" s="8" t="s">
        <v>6</v>
      </c>
      <c r="E4" s="8" t="s">
        <v>7</v>
      </c>
    </row>
    <row r="5" spans="1:5" x14ac:dyDescent="0.3">
      <c r="A5" s="2" t="s">
        <v>10</v>
      </c>
      <c r="B5" s="2">
        <v>700</v>
      </c>
      <c r="C5" t="s">
        <v>8</v>
      </c>
      <c r="D5">
        <v>30</v>
      </c>
      <c r="E5" s="4">
        <v>28.9</v>
      </c>
    </row>
    <row r="6" spans="1:5" x14ac:dyDescent="0.3">
      <c r="A6" s="2" t="s">
        <v>10</v>
      </c>
      <c r="B6" s="2">
        <v>701</v>
      </c>
      <c r="C6" t="s">
        <v>17</v>
      </c>
      <c r="D6">
        <v>25</v>
      </c>
      <c r="E6" s="4">
        <v>33.200000000000003</v>
      </c>
    </row>
    <row r="7" spans="1:5" x14ac:dyDescent="0.3">
      <c r="A7" s="2" t="s">
        <v>10</v>
      </c>
      <c r="B7" s="2">
        <v>704</v>
      </c>
      <c r="C7" t="s">
        <v>18</v>
      </c>
      <c r="D7">
        <v>3</v>
      </c>
      <c r="E7" s="4">
        <v>78</v>
      </c>
    </row>
    <row r="8" spans="1:5" x14ac:dyDescent="0.3">
      <c r="A8" s="2" t="s">
        <v>11</v>
      </c>
      <c r="B8" s="2">
        <v>850</v>
      </c>
      <c r="C8" t="s">
        <v>12</v>
      </c>
      <c r="D8">
        <v>25</v>
      </c>
      <c r="E8" s="4">
        <v>295</v>
      </c>
    </row>
    <row r="9" spans="1:5" x14ac:dyDescent="0.3">
      <c r="A9" s="2" t="s">
        <v>11</v>
      </c>
      <c r="B9" s="2">
        <v>852</v>
      </c>
      <c r="C9" t="s">
        <v>13</v>
      </c>
      <c r="D9">
        <v>15</v>
      </c>
      <c r="E9" s="4">
        <v>19.899999999999999</v>
      </c>
    </row>
    <row r="10" spans="1:5" x14ac:dyDescent="0.3">
      <c r="A10" s="2" t="s">
        <v>11</v>
      </c>
      <c r="B10" s="2">
        <v>893</v>
      </c>
      <c r="C10" t="s">
        <v>14</v>
      </c>
      <c r="D10">
        <v>5</v>
      </c>
      <c r="E10" s="4">
        <v>195</v>
      </c>
    </row>
    <row r="11" spans="1:5" x14ac:dyDescent="0.3">
      <c r="A11" s="2" t="s">
        <v>11</v>
      </c>
      <c r="B11" s="2">
        <v>894</v>
      </c>
      <c r="C11" t="s">
        <v>15</v>
      </c>
      <c r="D11">
        <v>84</v>
      </c>
      <c r="E11" s="4">
        <v>25.8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"/>
  <sheetViews>
    <sheetView workbookViewId="0">
      <selection activeCell="B2" sqref="B2"/>
    </sheetView>
  </sheetViews>
  <sheetFormatPr baseColWidth="10" defaultRowHeight="14.4" x14ac:dyDescent="0.3"/>
  <cols>
    <col min="1" max="1" width="14.33203125" customWidth="1"/>
    <col min="2" max="2" width="14.5546875" bestFit="1" customWidth="1"/>
    <col min="3" max="3" width="24.109375" bestFit="1" customWidth="1"/>
    <col min="4" max="4" width="13.88671875" customWidth="1"/>
    <col min="5" max="5" width="15.33203125" customWidth="1"/>
  </cols>
  <sheetData>
    <row r="1" spans="1:5" x14ac:dyDescent="0.3">
      <c r="A1" s="1" t="s">
        <v>3</v>
      </c>
      <c r="B1" s="7">
        <v>850</v>
      </c>
    </row>
    <row r="2" spans="1:5" x14ac:dyDescent="0.3">
      <c r="A2" s="1" t="s">
        <v>6</v>
      </c>
      <c r="B2" s="15">
        <f>LOOKUP(B1,B5:B11,D5:D11)</f>
        <v>25</v>
      </c>
      <c r="C2" t="str">
        <f ca="1">_xlfn.FORMULATEXT(B2)</f>
        <v>=VERWEIS(B1;B5:B11;D5:D11)</v>
      </c>
    </row>
    <row r="4" spans="1:5" x14ac:dyDescent="0.3">
      <c r="A4" s="5" t="s">
        <v>9</v>
      </c>
      <c r="B4" s="5" t="s">
        <v>16</v>
      </c>
      <c r="C4" s="6" t="s">
        <v>5</v>
      </c>
      <c r="D4" s="8" t="s">
        <v>6</v>
      </c>
      <c r="E4" s="8" t="s">
        <v>7</v>
      </c>
    </row>
    <row r="5" spans="1:5" x14ac:dyDescent="0.3">
      <c r="A5" s="2" t="s">
        <v>10</v>
      </c>
      <c r="B5" s="2">
        <v>700</v>
      </c>
      <c r="C5" t="s">
        <v>8</v>
      </c>
      <c r="D5">
        <v>30</v>
      </c>
      <c r="E5" s="4">
        <v>28.9</v>
      </c>
    </row>
    <row r="6" spans="1:5" x14ac:dyDescent="0.3">
      <c r="A6" s="2" t="s">
        <v>10</v>
      </c>
      <c r="B6" s="2">
        <v>701</v>
      </c>
      <c r="C6" t="s">
        <v>17</v>
      </c>
      <c r="D6">
        <v>25</v>
      </c>
      <c r="E6" s="4">
        <v>33.200000000000003</v>
      </c>
    </row>
    <row r="7" spans="1:5" x14ac:dyDescent="0.3">
      <c r="A7" s="2" t="s">
        <v>10</v>
      </c>
      <c r="B7" s="2">
        <v>704</v>
      </c>
      <c r="C7" t="s">
        <v>18</v>
      </c>
      <c r="D7">
        <v>3</v>
      </c>
      <c r="E7" s="4">
        <v>78</v>
      </c>
    </row>
    <row r="8" spans="1:5" x14ac:dyDescent="0.3">
      <c r="A8" s="2" t="s">
        <v>11</v>
      </c>
      <c r="B8" s="2">
        <v>850</v>
      </c>
      <c r="C8" t="s">
        <v>12</v>
      </c>
      <c r="D8">
        <v>25</v>
      </c>
      <c r="E8" s="4">
        <v>295</v>
      </c>
    </row>
    <row r="9" spans="1:5" x14ac:dyDescent="0.3">
      <c r="A9" s="2" t="s">
        <v>11</v>
      </c>
      <c r="B9" s="2">
        <v>852</v>
      </c>
      <c r="C9" t="s">
        <v>13</v>
      </c>
      <c r="D9">
        <v>15</v>
      </c>
      <c r="E9" s="4">
        <v>19.899999999999999</v>
      </c>
    </row>
    <row r="10" spans="1:5" x14ac:dyDescent="0.3">
      <c r="A10" s="2" t="s">
        <v>11</v>
      </c>
      <c r="B10" s="2">
        <v>893</v>
      </c>
      <c r="C10" t="s">
        <v>14</v>
      </c>
      <c r="D10">
        <v>5</v>
      </c>
      <c r="E10" s="4">
        <v>195</v>
      </c>
    </row>
    <row r="11" spans="1:5" x14ac:dyDescent="0.3">
      <c r="A11" s="2" t="s">
        <v>11</v>
      </c>
      <c r="B11" s="2">
        <v>894</v>
      </c>
      <c r="C11" t="s">
        <v>15</v>
      </c>
      <c r="D11">
        <v>84</v>
      </c>
      <c r="E11" s="4">
        <v>25.8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WVERWEIS</vt:lpstr>
      <vt:lpstr>WVERWEIS Ergebnis</vt:lpstr>
      <vt:lpstr>VERWEIS</vt:lpstr>
      <vt:lpstr>VERWEIS Ergebnis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2014-04-16T07:21:57Z</dcterms:created>
  <dcterms:modified xsi:type="dcterms:W3CDTF">2023-10-20T09:23:58Z</dcterms:modified>
</cp:coreProperties>
</file>