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9489CC96-9952-44FC-A448-E02ADB3A5EA4}" xr6:coauthVersionLast="47" xr6:coauthVersionMax="47" xr10:uidLastSave="{00000000-0000-0000-0000-000000000000}"/>
  <bookViews>
    <workbookView xWindow="-108" yWindow="-108" windowWidth="23256" windowHeight="12456" xr2:uid="{913F87C9-EB46-4788-B987-40197AEDB12F}"/>
  </bookViews>
  <sheets>
    <sheet name="NORM.VERT" sheetId="1" r:id="rId1"/>
    <sheet name="NORM.INV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" i="1"/>
  <c r="F1" i="1"/>
  <c r="B8" i="1" s="1"/>
  <c r="B3" i="1"/>
  <c r="B4" i="1"/>
  <c r="B5" i="1"/>
  <c r="B6" i="1"/>
  <c r="B7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  <c r="C2" i="2"/>
</calcChain>
</file>

<file path=xl/sharedStrings.xml><?xml version="1.0" encoding="utf-8"?>
<sst xmlns="http://schemas.openxmlformats.org/spreadsheetml/2006/main" count="9" uniqueCount="7">
  <si>
    <t>x</t>
  </si>
  <si>
    <t>Verteilung</t>
  </si>
  <si>
    <t>Dichte</t>
  </si>
  <si>
    <t>Mittelwert</t>
  </si>
  <si>
    <t>Standardabw.</t>
  </si>
  <si>
    <t>Wahrscheinlichk.</t>
  </si>
  <si>
    <t>NORM.INV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</si>
</sst>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9" fontId="0" fillId="0" borderId="0" xfId="0" applyNumberFormat="1"/>
    <xf numFmtId="2" fontId="0" fillId="0" borderId="0" xfId="0" applyNumberFormat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Verteilung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NORM.VERT!$A$2:$A$22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NORM.VERT!$B$2:$B$22</c:f>
              <c:numCache>
                <c:formatCode>General</c:formatCode>
                <c:ptCount val="21"/>
                <c:pt idx="0">
                  <c:v>4.2906033319683703E-4</c:v>
                </c:pt>
                <c:pt idx="1">
                  <c:v>1.3498980316300933E-3</c:v>
                </c:pt>
                <c:pt idx="2">
                  <c:v>3.8303805675897356E-3</c:v>
                </c:pt>
                <c:pt idx="3">
                  <c:v>9.8153286286453353E-3</c:v>
                </c:pt>
                <c:pt idx="4">
                  <c:v>2.2750131948179191E-2</c:v>
                </c:pt>
                <c:pt idx="5">
                  <c:v>4.7790352272814703E-2</c:v>
                </c:pt>
                <c:pt idx="6">
                  <c:v>9.1211219725867876E-2</c:v>
                </c:pt>
                <c:pt idx="7">
                  <c:v>0.15865525393145699</c:v>
                </c:pt>
                <c:pt idx="8">
                  <c:v>0.25249253754692291</c:v>
                </c:pt>
                <c:pt idx="9">
                  <c:v>0.36944134018176361</c:v>
                </c:pt>
                <c:pt idx="10">
                  <c:v>0.5</c:v>
                </c:pt>
                <c:pt idx="11">
                  <c:v>0.63055865981823644</c:v>
                </c:pt>
                <c:pt idx="12">
                  <c:v>0.74750746245307709</c:v>
                </c:pt>
                <c:pt idx="13">
                  <c:v>0.84134474606854304</c:v>
                </c:pt>
                <c:pt idx="14">
                  <c:v>0.90878878027413212</c:v>
                </c:pt>
                <c:pt idx="15">
                  <c:v>0.9522096477271853</c:v>
                </c:pt>
                <c:pt idx="16">
                  <c:v>0.97724986805182079</c:v>
                </c:pt>
                <c:pt idx="17">
                  <c:v>0.99018467137135469</c:v>
                </c:pt>
                <c:pt idx="18">
                  <c:v>0.99616961943241022</c:v>
                </c:pt>
                <c:pt idx="19">
                  <c:v>0.9986501019683699</c:v>
                </c:pt>
                <c:pt idx="20">
                  <c:v>0.99957093966680322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A39-4D64-9EDE-0CD8EE8E6038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NORM.VERT!$A$2:$A$22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NORM.VERT!$B$2:$B$22</c:f>
              <c:numCache>
                <c:formatCode>General</c:formatCode>
                <c:ptCount val="21"/>
                <c:pt idx="0">
                  <c:v>4.2906033319683703E-4</c:v>
                </c:pt>
                <c:pt idx="1">
                  <c:v>1.3498980316300933E-3</c:v>
                </c:pt>
                <c:pt idx="2">
                  <c:v>3.8303805675897356E-3</c:v>
                </c:pt>
                <c:pt idx="3">
                  <c:v>9.8153286286453353E-3</c:v>
                </c:pt>
                <c:pt idx="4">
                  <c:v>2.2750131948179191E-2</c:v>
                </c:pt>
                <c:pt idx="5">
                  <c:v>4.7790352272814703E-2</c:v>
                </c:pt>
                <c:pt idx="6">
                  <c:v>9.1211219725867876E-2</c:v>
                </c:pt>
                <c:pt idx="7">
                  <c:v>0.15865525393145699</c:v>
                </c:pt>
                <c:pt idx="8">
                  <c:v>0.25249253754692291</c:v>
                </c:pt>
                <c:pt idx="9">
                  <c:v>0.36944134018176361</c:v>
                </c:pt>
                <c:pt idx="10">
                  <c:v>0.5</c:v>
                </c:pt>
                <c:pt idx="11">
                  <c:v>0.63055865981823644</c:v>
                </c:pt>
                <c:pt idx="12">
                  <c:v>0.74750746245307709</c:v>
                </c:pt>
                <c:pt idx="13">
                  <c:v>0.84134474606854304</c:v>
                </c:pt>
                <c:pt idx="14">
                  <c:v>0.90878878027413212</c:v>
                </c:pt>
                <c:pt idx="15">
                  <c:v>0.9522096477271853</c:v>
                </c:pt>
                <c:pt idx="16">
                  <c:v>0.97724986805182079</c:v>
                </c:pt>
                <c:pt idx="17">
                  <c:v>0.99018467137135469</c:v>
                </c:pt>
                <c:pt idx="18">
                  <c:v>0.99616961943241022</c:v>
                </c:pt>
                <c:pt idx="19">
                  <c:v>0.9986501019683699</c:v>
                </c:pt>
                <c:pt idx="20">
                  <c:v>0.99957093966680322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A39-4D64-9EDE-0CD8EE8E6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232352"/>
        <c:axId val="504232680"/>
      </c:scatterChart>
      <c:valAx>
        <c:axId val="504232352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4232680"/>
        <c:crosses val="autoZero"/>
        <c:crossBetween val="midCat"/>
      </c:valAx>
      <c:valAx>
        <c:axId val="504232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423235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Dichte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NORM.VERT!$A$2:$A$22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NORM.VERT!$C$2:$C$22</c:f>
              <c:numCache>
                <c:formatCode>General</c:formatCode>
                <c:ptCount val="21"/>
                <c:pt idx="0">
                  <c:v>5.140929987637018E-4</c:v>
                </c:pt>
                <c:pt idx="1">
                  <c:v>1.4772828039793357E-3</c:v>
                </c:pt>
                <c:pt idx="2">
                  <c:v>3.798662007932481E-3</c:v>
                </c:pt>
                <c:pt idx="3">
                  <c:v>8.7406296979031604E-3</c:v>
                </c:pt>
                <c:pt idx="4">
                  <c:v>1.7996988837729353E-2</c:v>
                </c:pt>
                <c:pt idx="5">
                  <c:v>3.3159046264249557E-2</c:v>
                </c:pt>
                <c:pt idx="6">
                  <c:v>5.4670024891997876E-2</c:v>
                </c:pt>
                <c:pt idx="7">
                  <c:v>8.0656908173047798E-2</c:v>
                </c:pt>
                <c:pt idx="8">
                  <c:v>0.10648266850745074</c:v>
                </c:pt>
                <c:pt idx="9">
                  <c:v>0.12579440923099772</c:v>
                </c:pt>
                <c:pt idx="10">
                  <c:v>0.13298076013381088</c:v>
                </c:pt>
                <c:pt idx="11">
                  <c:v>0.12579440923099772</c:v>
                </c:pt>
                <c:pt idx="12">
                  <c:v>0.10648266850745074</c:v>
                </c:pt>
                <c:pt idx="13">
                  <c:v>8.0656908173047798E-2</c:v>
                </c:pt>
                <c:pt idx="14">
                  <c:v>5.4670024891997876E-2</c:v>
                </c:pt>
                <c:pt idx="15">
                  <c:v>3.3159046264249557E-2</c:v>
                </c:pt>
                <c:pt idx="16">
                  <c:v>1.7996988837729353E-2</c:v>
                </c:pt>
                <c:pt idx="17">
                  <c:v>8.7406296979031604E-3</c:v>
                </c:pt>
                <c:pt idx="18">
                  <c:v>3.798662007932481E-3</c:v>
                </c:pt>
                <c:pt idx="19">
                  <c:v>1.4772828039793357E-3</c:v>
                </c:pt>
                <c:pt idx="20">
                  <c:v>5.140929987637018E-4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D1-446C-8DA7-E3B8E87A8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232352"/>
        <c:axId val="504232680"/>
      </c:scatterChart>
      <c:valAx>
        <c:axId val="504232352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4232680"/>
        <c:crosses val="autoZero"/>
        <c:crossBetween val="midCat"/>
      </c:valAx>
      <c:valAx>
        <c:axId val="504232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4232352"/>
        <c:crosses val="autoZero"/>
        <c:crossBetween val="midCat"/>
        <c:majorUnit val="2.0000000000000004E-2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476251</xdr:colOff>
      <xdr:row>2</xdr:row>
      <xdr:rowOff>19051</xdr:rowOff>
    </xdr:from>
    <xdr:to>
      <xdr:col>7</xdr:col>
      <xdr:colOff>190500</xdr:colOff>
      <xdr:row>11</xdr:row>
      <xdr:rowOff>104551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6B44E99-ACF6-422C-AC6F-D59320368B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11</xdr:row>
      <xdr:rowOff>171450</xdr:rowOff>
    </xdr:from>
    <xdr:to>
      <xdr:col>7</xdr:col>
      <xdr:colOff>209549</xdr:colOff>
      <xdr:row>21</xdr:row>
      <xdr:rowOff>66450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BC8D6764-E8AB-4D56-A404-FAED4518E5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3B74A-2671-4682-A154-94D638725595}">
  <dimension ref="A1:F22"/>
  <sheetViews>
    <sheetView tabSelected="1" workbookViewId="0">
      <selection activeCell="H3" sqref="H2:H3"/>
    </sheetView>
  </sheetViews>
  <sheetFormatPr baseColWidth="10" defaultRowHeight="14.4" x14ac:dyDescent="0.3"/>
  <cols>
    <col min="1" max="1" width="11.44140625" style="1"/>
    <col min="4" max="4" width="7.33203125" customWidth="1"/>
    <col min="5" max="5" width="14.33203125" customWidth="1"/>
  </cols>
  <sheetData>
    <row r="1" spans="1:6" x14ac:dyDescent="0.3">
      <c r="A1" s="2" t="s">
        <v>0</v>
      </c>
      <c r="B1" s="3" t="s">
        <v>1</v>
      </c>
      <c r="C1" s="3" t="s">
        <v>2</v>
      </c>
      <c r="E1" s="4" t="s">
        <v>3</v>
      </c>
      <c r="F1" s="4">
        <f>AVERAGE(A2:A22)</f>
        <v>10</v>
      </c>
    </row>
    <row r="2" spans="1:6" x14ac:dyDescent="0.3">
      <c r="A2" s="1">
        <v>0</v>
      </c>
      <c r="B2">
        <f>_xlfn.NORM.DIST(A2,$F$1,$F$2,TRUE)</f>
        <v>4.2906033319683703E-4</v>
      </c>
      <c r="C2">
        <f>_xlfn.NORM.DIST(A2,$F$1,$F$2,FALSE)</f>
        <v>5.140929987637018E-4</v>
      </c>
      <c r="E2" s="4" t="s">
        <v>4</v>
      </c>
      <c r="F2" s="4">
        <v>3</v>
      </c>
    </row>
    <row r="3" spans="1:6" x14ac:dyDescent="0.3">
      <c r="A3" s="1">
        <v>1</v>
      </c>
      <c r="B3">
        <f t="shared" ref="B3:B22" si="0">_xlfn.NORM.DIST(A3,$F$1,$F$2,TRUE)</f>
        <v>1.3498980316300933E-3</v>
      </c>
      <c r="C3">
        <f t="shared" ref="C3:C22" si="1">_xlfn.NORM.DIST(A3,$F$1,$F$2,FALSE)</f>
        <v>1.4772828039793357E-3</v>
      </c>
    </row>
    <row r="4" spans="1:6" x14ac:dyDescent="0.3">
      <c r="A4" s="1">
        <v>2</v>
      </c>
      <c r="B4">
        <f t="shared" si="0"/>
        <v>3.8303805675897356E-3</v>
      </c>
      <c r="C4">
        <f t="shared" si="1"/>
        <v>3.798662007932481E-3</v>
      </c>
    </row>
    <row r="5" spans="1:6" x14ac:dyDescent="0.3">
      <c r="A5" s="1">
        <v>3</v>
      </c>
      <c r="B5">
        <f t="shared" si="0"/>
        <v>9.8153286286453353E-3</v>
      </c>
      <c r="C5">
        <f t="shared" si="1"/>
        <v>8.7406296979031604E-3</v>
      </c>
    </row>
    <row r="6" spans="1:6" x14ac:dyDescent="0.3">
      <c r="A6" s="1">
        <v>4</v>
      </c>
      <c r="B6">
        <f t="shared" si="0"/>
        <v>2.2750131948179191E-2</v>
      </c>
      <c r="C6">
        <f t="shared" si="1"/>
        <v>1.7996988837729353E-2</v>
      </c>
    </row>
    <row r="7" spans="1:6" x14ac:dyDescent="0.3">
      <c r="A7" s="1">
        <v>5</v>
      </c>
      <c r="B7">
        <f t="shared" si="0"/>
        <v>4.7790352272814703E-2</v>
      </c>
      <c r="C7">
        <f t="shared" si="1"/>
        <v>3.3159046264249557E-2</v>
      </c>
    </row>
    <row r="8" spans="1:6" x14ac:dyDescent="0.3">
      <c r="A8" s="1">
        <v>6</v>
      </c>
      <c r="B8">
        <f t="shared" si="0"/>
        <v>9.1211219725867876E-2</v>
      </c>
      <c r="C8">
        <f t="shared" si="1"/>
        <v>5.4670024891997876E-2</v>
      </c>
    </row>
    <row r="9" spans="1:6" x14ac:dyDescent="0.3">
      <c r="A9" s="1">
        <v>7</v>
      </c>
      <c r="B9">
        <f t="shared" si="0"/>
        <v>0.15865525393145699</v>
      </c>
      <c r="C9">
        <f t="shared" si="1"/>
        <v>8.0656908173047798E-2</v>
      </c>
    </row>
    <row r="10" spans="1:6" x14ac:dyDescent="0.3">
      <c r="A10" s="1">
        <v>8</v>
      </c>
      <c r="B10">
        <f t="shared" si="0"/>
        <v>0.25249253754692291</v>
      </c>
      <c r="C10">
        <f t="shared" si="1"/>
        <v>0.10648266850745074</v>
      </c>
    </row>
    <row r="11" spans="1:6" x14ac:dyDescent="0.3">
      <c r="A11" s="1">
        <v>9</v>
      </c>
      <c r="B11">
        <f t="shared" si="0"/>
        <v>0.36944134018176361</v>
      </c>
      <c r="C11">
        <f t="shared" si="1"/>
        <v>0.12579440923099772</v>
      </c>
    </row>
    <row r="12" spans="1:6" x14ac:dyDescent="0.3">
      <c r="A12" s="1">
        <v>10</v>
      </c>
      <c r="B12">
        <f t="shared" si="0"/>
        <v>0.5</v>
      </c>
      <c r="C12">
        <f t="shared" si="1"/>
        <v>0.13298076013381088</v>
      </c>
    </row>
    <row r="13" spans="1:6" x14ac:dyDescent="0.3">
      <c r="A13" s="1">
        <v>11</v>
      </c>
      <c r="B13">
        <f t="shared" si="0"/>
        <v>0.63055865981823644</v>
      </c>
      <c r="C13">
        <f t="shared" si="1"/>
        <v>0.12579440923099772</v>
      </c>
    </row>
    <row r="14" spans="1:6" x14ac:dyDescent="0.3">
      <c r="A14" s="1">
        <v>12</v>
      </c>
      <c r="B14">
        <f t="shared" si="0"/>
        <v>0.74750746245307709</v>
      </c>
      <c r="C14">
        <f t="shared" si="1"/>
        <v>0.10648266850745074</v>
      </c>
    </row>
    <row r="15" spans="1:6" x14ac:dyDescent="0.3">
      <c r="A15" s="1">
        <v>13</v>
      </c>
      <c r="B15">
        <f t="shared" si="0"/>
        <v>0.84134474606854304</v>
      </c>
      <c r="C15">
        <f t="shared" si="1"/>
        <v>8.0656908173047798E-2</v>
      </c>
    </row>
    <row r="16" spans="1:6" x14ac:dyDescent="0.3">
      <c r="A16" s="1">
        <v>14</v>
      </c>
      <c r="B16">
        <f t="shared" si="0"/>
        <v>0.90878878027413212</v>
      </c>
      <c r="C16">
        <f t="shared" si="1"/>
        <v>5.4670024891997876E-2</v>
      </c>
    </row>
    <row r="17" spans="1:3" x14ac:dyDescent="0.3">
      <c r="A17" s="1">
        <v>15</v>
      </c>
      <c r="B17">
        <f t="shared" si="0"/>
        <v>0.9522096477271853</v>
      </c>
      <c r="C17">
        <f t="shared" si="1"/>
        <v>3.3159046264249557E-2</v>
      </c>
    </row>
    <row r="18" spans="1:3" x14ac:dyDescent="0.3">
      <c r="A18" s="1">
        <v>16</v>
      </c>
      <c r="B18">
        <f t="shared" si="0"/>
        <v>0.97724986805182079</v>
      </c>
      <c r="C18">
        <f t="shared" si="1"/>
        <v>1.7996988837729353E-2</v>
      </c>
    </row>
    <row r="19" spans="1:3" x14ac:dyDescent="0.3">
      <c r="A19" s="1">
        <v>17</v>
      </c>
      <c r="B19">
        <f t="shared" si="0"/>
        <v>0.99018467137135469</v>
      </c>
      <c r="C19">
        <f t="shared" si="1"/>
        <v>8.7406296979031604E-3</v>
      </c>
    </row>
    <row r="20" spans="1:3" x14ac:dyDescent="0.3">
      <c r="A20" s="1">
        <v>18</v>
      </c>
      <c r="B20">
        <f t="shared" si="0"/>
        <v>0.99616961943241022</v>
      </c>
      <c r="C20">
        <f t="shared" si="1"/>
        <v>3.798662007932481E-3</v>
      </c>
    </row>
    <row r="21" spans="1:3" x14ac:dyDescent="0.3">
      <c r="A21" s="1">
        <v>19</v>
      </c>
      <c r="B21">
        <f t="shared" si="0"/>
        <v>0.9986501019683699</v>
      </c>
      <c r="C21">
        <f t="shared" si="1"/>
        <v>1.4772828039793357E-3</v>
      </c>
    </row>
    <row r="22" spans="1:3" x14ac:dyDescent="0.3">
      <c r="A22" s="1">
        <v>20</v>
      </c>
      <c r="B22">
        <f t="shared" si="0"/>
        <v>0.99957093966680322</v>
      </c>
      <c r="C22">
        <f t="shared" si="1"/>
        <v>5.140929987637018E-4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A66D6-EDA3-49AB-854A-9FFD12496156}">
  <dimension ref="A1:F10"/>
  <sheetViews>
    <sheetView workbookViewId="0">
      <selection activeCell="B2" sqref="B2"/>
    </sheetView>
  </sheetViews>
  <sheetFormatPr baseColWidth="10" defaultRowHeight="14.4" x14ac:dyDescent="0.3"/>
  <cols>
    <col min="1" max="1" width="16.33203125" bestFit="1" customWidth="1"/>
    <col min="3" max="3" width="26.6640625" customWidth="1"/>
    <col min="4" max="4" width="5.109375" customWidth="1"/>
    <col min="5" max="5" width="13.109375" bestFit="1" customWidth="1"/>
    <col min="6" max="6" width="7.109375" customWidth="1"/>
  </cols>
  <sheetData>
    <row r="1" spans="1:6" x14ac:dyDescent="0.3">
      <c r="A1" s="4" t="s">
        <v>5</v>
      </c>
      <c r="B1" s="4" t="s">
        <v>6</v>
      </c>
      <c r="E1" s="7" t="s">
        <v>3</v>
      </c>
      <c r="F1">
        <v>10</v>
      </c>
    </row>
    <row r="2" spans="1:6" x14ac:dyDescent="0.3">
      <c r="A2" s="5">
        <v>0.1</v>
      </c>
      <c r="B2" s="6">
        <f>_xlfn.NORM.INV(A2,$F$1,$F$2)</f>
        <v>6.1553453033661985</v>
      </c>
      <c r="C2" t="str">
        <f ca="1">_xlfn.FORMULATEXT(B2)</f>
        <v>=NORM.INV(A2;$F$1;$F$2)</v>
      </c>
      <c r="E2" s="7" t="s">
        <v>4</v>
      </c>
      <c r="F2">
        <v>3</v>
      </c>
    </row>
    <row r="3" spans="1:6" x14ac:dyDescent="0.3">
      <c r="A3" s="5">
        <v>0.2</v>
      </c>
      <c r="B3" s="6">
        <f t="shared" ref="B3:B10" si="0">_xlfn.NORM.INV(A3,$F$1,$F$2)</f>
        <v>7.4751362992812567</v>
      </c>
    </row>
    <row r="4" spans="1:6" x14ac:dyDescent="0.3">
      <c r="A4" s="5">
        <v>0.3</v>
      </c>
      <c r="B4" s="6">
        <f t="shared" si="0"/>
        <v>8.4267984618758778</v>
      </c>
    </row>
    <row r="5" spans="1:6" x14ac:dyDescent="0.3">
      <c r="A5" s="5">
        <v>0.4</v>
      </c>
      <c r="B5" s="6">
        <f t="shared" si="0"/>
        <v>9.2399586905926014</v>
      </c>
    </row>
    <row r="6" spans="1:6" x14ac:dyDescent="0.3">
      <c r="A6" s="5">
        <v>0.5</v>
      </c>
      <c r="B6" s="6">
        <f t="shared" si="0"/>
        <v>10</v>
      </c>
    </row>
    <row r="7" spans="1:6" x14ac:dyDescent="0.3">
      <c r="A7" s="5">
        <v>0.6</v>
      </c>
      <c r="B7" s="6">
        <f t="shared" si="0"/>
        <v>10.760041309407399</v>
      </c>
    </row>
    <row r="8" spans="1:6" x14ac:dyDescent="0.3">
      <c r="A8" s="5">
        <v>0.7</v>
      </c>
      <c r="B8" s="6">
        <f t="shared" si="0"/>
        <v>11.573201538124122</v>
      </c>
    </row>
    <row r="9" spans="1:6" x14ac:dyDescent="0.3">
      <c r="A9" s="5">
        <v>0.8</v>
      </c>
      <c r="B9" s="6">
        <f t="shared" si="0"/>
        <v>12.524863700718743</v>
      </c>
    </row>
    <row r="10" spans="1:6" x14ac:dyDescent="0.3">
      <c r="A10" s="5">
        <v>0.9</v>
      </c>
      <c r="B10" s="6">
        <f t="shared" si="0"/>
        <v>13.844654696633802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NORM.VERT</vt:lpstr>
      <vt:lpstr>NORM.INV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2023-10-20T09:05:46Z</dcterms:created>
  <dcterms:modified xsi:type="dcterms:W3CDTF">2023-10-20T09:05:50Z</dcterms:modified>
</cp:coreProperties>
</file>