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3\"/>
    </mc:Choice>
  </mc:AlternateContent>
  <xr:revisionPtr revIDLastSave="0" documentId="13_ncr:1_{5DE3143C-7BD8-4AAA-A087-F4822F2581BD}" xr6:coauthVersionLast="47" xr6:coauthVersionMax="47" xr10:uidLastSave="{00000000-0000-0000-0000-000000000000}"/>
  <bookViews>
    <workbookView xWindow="-108" yWindow="-108" windowWidth="23256" windowHeight="12456" xr2:uid="{30DFD258-1505-4867-BA7C-27280C90CA00}"/>
  </bookViews>
  <sheets>
    <sheet name="Tabellenbereich" sheetId="1" r:id="rId1"/>
    <sheet name="Strukturierte Verweise" sheetId="2" r:id="rId2"/>
  </sheets>
  <externalReferences>
    <externalReference r:id="rId3"/>
  </externalReferences>
  <definedNames>
    <definedName name="Hersteller">[1]!Tabelle10[Herstellerliste]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" i="1" l="1"/>
  <c r="F2" i="2"/>
  <c r="F3" i="2"/>
  <c r="F4" i="2"/>
  <c r="E2" i="1"/>
  <c r="E3" i="1"/>
  <c r="E4" i="1"/>
  <c r="E5" i="1"/>
</calcChain>
</file>

<file path=xl/sharedStrings.xml><?xml version="1.0" encoding="utf-8"?>
<sst xmlns="http://schemas.openxmlformats.org/spreadsheetml/2006/main" count="18" uniqueCount="17">
  <si>
    <t>Büroklammern farbig sortiert</t>
  </si>
  <si>
    <t>Textmarker grün</t>
  </si>
  <si>
    <t>Druckerpapier A4</t>
  </si>
  <si>
    <t>Kugelschreiber</t>
  </si>
  <si>
    <t>Lagerwert</t>
  </si>
  <si>
    <t>Lagerbestand</t>
  </si>
  <si>
    <t>Einzelpreis</t>
  </si>
  <si>
    <t>Artikel</t>
  </si>
  <si>
    <t>Bestell-Nr.</t>
  </si>
  <si>
    <t>Trockner</t>
  </si>
  <si>
    <t>Geschirrspüler</t>
  </si>
  <si>
    <t>Waschmaschinen</t>
  </si>
  <si>
    <t>Summe</t>
  </si>
  <si>
    <t>März</t>
  </si>
  <si>
    <t>Februar</t>
  </si>
  <si>
    <t>Januar</t>
  </si>
  <si>
    <t>Warengruppe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</si>
</sst>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[$€-407]_-;\-* #,##0.00\ [$€-407]_-;_-* &quot;-&quot;??\ [$€-407]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">
    <xf numFmtId="0" fontId="0" fillId="0" borderId="0" xfId="0"/>
    <xf numFmtId="3" fontId="0" fillId="0" borderId="0" xfId="0" applyNumberFormat="1"/>
    <xf numFmtId="164" fontId="0" fillId="0" borderId="0" xfId="0" applyNumberFormat="1"/>
    <xf numFmtId="3" fontId="0" fillId="2" borderId="1" xfId="0" applyNumberFormat="1" applyFont="1" applyFill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43" fontId="1" fillId="0" borderId="0" xfId="1" applyFont="1"/>
    <xf numFmtId="4" fontId="0" fillId="0" borderId="0" xfId="0" applyNumberFormat="1"/>
  </cellXfs>
  <cellStyles count="2">
    <cellStyle name="Komma" xfId="1" builtinId="3"/>
    <cellStyle name="Standard" xfId="0" builtinId="0"/>
  </cellStyles>
  <dxfs count="6">
    <dxf>
      <numFmt numFmtId="4" formatCode="#,##0.0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64" formatCode="_-* #,##0.00\ [$€-407]_-;\-* #,##0.00\ [$€-407]_-;_-* &quot;-&quot;??\ [$€-407]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cuments/Excel_Aufbau/Kap_03/Daten&#252;berpr&#252;f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überprüfung"/>
      <sheetName val="Hersteller Liste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A96D437-A1CD-4E01-9078-537489FB9469}" name="Lager" displayName="Lager" ref="A1:E5">
  <autoFilter ref="A1:E5" xr:uid="{DF333AB9-610C-4C19-AB04-7C132518DE5F}"/>
  <tableColumns count="5">
    <tableColumn id="1" xr3:uid="{0AEC6A69-DE5C-4E16-B5FF-42C0D9675822}" name="Bestell-Nr." totalsRowLabel="Ergebnis"/>
    <tableColumn id="2" xr3:uid="{8071DB22-E00E-4EB5-BA32-657A599C2EDB}" name="Artikel"/>
    <tableColumn id="3" xr3:uid="{C8E23A5B-1EC3-4BAB-829B-F876638790BB}" name="Einzelpreis" dataDxfId="5"/>
    <tableColumn id="4" xr3:uid="{06DCF03B-99B2-4D61-B3D9-AC9BDEDF0363}" name="Lagerbestand" dataDxfId="1"/>
    <tableColumn id="6" xr3:uid="{A2174A15-2719-4AC6-8783-8201C84E5DB5}" name="Lagerwert" dataDxfId="0">
      <calculatedColumnFormula>Lager[[#This Row],[Einzelpreis]]*Lager[[#This Row],[Lagerbestand]]</calculatedColumnFormula>
    </tableColumn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B1843F4-11AC-437B-948F-EB21E0A40F7D}" name="UmsatzQuartal" displayName="UmsatzQuartal" ref="A1:D4" totalsRowShown="0">
  <autoFilter ref="A1:D4" xr:uid="{54032726-D766-4195-8748-DC6E2237AD3E}"/>
  <tableColumns count="4">
    <tableColumn id="1" xr3:uid="{7C16D48C-08FF-485C-BD7E-E459CA1E92A5}" name="Warengruppe"/>
    <tableColumn id="2" xr3:uid="{E9019503-DDA6-4674-A04B-77484C40CC20}" name="Januar" dataDxfId="4"/>
    <tableColumn id="3" xr3:uid="{31CB94C8-0469-45AF-B7B9-0E2CFD5FD0BA}" name="Februar" dataDxfId="3"/>
    <tableColumn id="4" xr3:uid="{1DE3ED8B-744B-465E-8D58-8EC049F3B726}" name="März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87077-F51A-42C4-BB60-C34ABF0977D7}">
  <dimension ref="A1:H5"/>
  <sheetViews>
    <sheetView tabSelected="1" workbookViewId="0">
      <selection activeCell="E2" sqref="E2"/>
    </sheetView>
  </sheetViews>
  <sheetFormatPr baseColWidth="10" defaultRowHeight="14.4" x14ac:dyDescent="0.3"/>
  <cols>
    <col min="1" max="1" width="12.88671875" bestFit="1" customWidth="1"/>
    <col min="2" max="2" width="27.109375" bestFit="1" customWidth="1"/>
    <col min="3" max="3" width="13" bestFit="1" customWidth="1"/>
    <col min="4" max="4" width="15.109375" bestFit="1" customWidth="1"/>
  </cols>
  <sheetData>
    <row r="1" spans="1:8" x14ac:dyDescent="0.3">
      <c r="A1" t="s">
        <v>8</v>
      </c>
      <c r="B1" t="s">
        <v>7</v>
      </c>
      <c r="C1" t="s">
        <v>6</v>
      </c>
      <c r="D1" t="s">
        <v>5</v>
      </c>
      <c r="E1" t="s">
        <v>4</v>
      </c>
    </row>
    <row r="2" spans="1:8" x14ac:dyDescent="0.3">
      <c r="A2">
        <v>1333</v>
      </c>
      <c r="B2" t="s">
        <v>3</v>
      </c>
      <c r="C2" s="2">
        <v>0.65</v>
      </c>
      <c r="D2" s="1">
        <v>2800</v>
      </c>
      <c r="E2" s="8">
        <f>Lager[[#This Row],[Einzelpreis]]*Lager[[#This Row],[Lagerbestand]]</f>
        <v>1820</v>
      </c>
      <c r="G2" s="6" t="s">
        <v>12</v>
      </c>
      <c r="H2" s="7">
        <f>SUM(Lager[Lagerwert])</f>
        <v>3794.33</v>
      </c>
    </row>
    <row r="3" spans="1:8" x14ac:dyDescent="0.3">
      <c r="A3">
        <v>1214</v>
      </c>
      <c r="B3" t="s">
        <v>2</v>
      </c>
      <c r="C3" s="2">
        <v>5.18</v>
      </c>
      <c r="D3" s="1">
        <v>256</v>
      </c>
      <c r="E3" s="8">
        <f>Lager[[#This Row],[Einzelpreis]]*Lager[[#This Row],[Lagerbestand]]</f>
        <v>1326.08</v>
      </c>
    </row>
    <row r="4" spans="1:8" x14ac:dyDescent="0.3">
      <c r="A4">
        <v>1561</v>
      </c>
      <c r="B4" t="s">
        <v>1</v>
      </c>
      <c r="C4" s="2">
        <v>0.55000000000000004</v>
      </c>
      <c r="D4" s="1">
        <v>167</v>
      </c>
      <c r="E4" s="8">
        <f>Lager[[#This Row],[Einzelpreis]]*Lager[[#This Row],[Lagerbestand]]</f>
        <v>91.850000000000009</v>
      </c>
    </row>
    <row r="5" spans="1:8" x14ac:dyDescent="0.3">
      <c r="A5">
        <v>2023</v>
      </c>
      <c r="B5" t="s">
        <v>0</v>
      </c>
      <c r="C5" s="2">
        <v>1.07</v>
      </c>
      <c r="D5" s="1">
        <v>520</v>
      </c>
      <c r="E5" s="8">
        <f>Lager[[#This Row],[Einzelpreis]]*Lager[[#This Row],[Lagerbestand]]</f>
        <v>556.4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91F9C-0F12-49D9-9D74-5C2D849F8E15}">
  <dimension ref="A1:F4"/>
  <sheetViews>
    <sheetView workbookViewId="0">
      <selection activeCell="C3" sqref="C3"/>
    </sheetView>
  </sheetViews>
  <sheetFormatPr baseColWidth="10" defaultRowHeight="14.4" x14ac:dyDescent="0.3"/>
  <cols>
    <col min="1" max="1" width="19.109375" customWidth="1"/>
    <col min="2" max="4" width="12.6640625" customWidth="1"/>
  </cols>
  <sheetData>
    <row r="1" spans="1:6" x14ac:dyDescent="0.3">
      <c r="A1" t="s">
        <v>16</v>
      </c>
      <c r="B1" s="5" t="s">
        <v>15</v>
      </c>
      <c r="C1" s="5" t="s">
        <v>14</v>
      </c>
      <c r="D1" s="5" t="s">
        <v>13</v>
      </c>
      <c r="F1" s="4" t="s">
        <v>12</v>
      </c>
    </row>
    <row r="2" spans="1:6" x14ac:dyDescent="0.3">
      <c r="A2" t="s">
        <v>11</v>
      </c>
      <c r="B2" s="1">
        <v>146000</v>
      </c>
      <c r="C2" s="1">
        <v>214000</v>
      </c>
      <c r="D2" s="1">
        <v>167000</v>
      </c>
      <c r="F2" s="3">
        <f>SUM(UmsatzQuartal[[#This Row],[Januar]:[März]])</f>
        <v>527000</v>
      </c>
    </row>
    <row r="3" spans="1:6" x14ac:dyDescent="0.3">
      <c r="A3" t="s">
        <v>10</v>
      </c>
      <c r="B3" s="1">
        <v>220000</v>
      </c>
      <c r="C3" s="1">
        <v>245000</v>
      </c>
      <c r="D3" s="1">
        <v>200000</v>
      </c>
      <c r="F3" s="3">
        <f>SUM(UmsatzQuartal[[#This Row],[Januar]:[März]])</f>
        <v>665000</v>
      </c>
    </row>
    <row r="4" spans="1:6" x14ac:dyDescent="0.3">
      <c r="A4" t="s">
        <v>9</v>
      </c>
      <c r="B4" s="1">
        <v>98000</v>
      </c>
      <c r="C4" s="1">
        <v>111000</v>
      </c>
      <c r="D4" s="1">
        <v>130000</v>
      </c>
      <c r="F4" s="3">
        <f>SUM(UmsatzQuartal[[#This Row],[Januar]:[März]])</f>
        <v>339000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Tabellenbereich</vt:lpstr>
      <vt:lpstr>Strukturierte Verweise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2019-08-19T13:10:53Z</dcterms:created>
  <dcterms:modified xsi:type="dcterms:W3CDTF">2022-07-20T07:28:07Z</dcterms:modified>
</cp:coreProperties>
</file>