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4\"/>
    </mc:Choice>
  </mc:AlternateContent>
  <xr:revisionPtr revIDLastSave="0" documentId="13_ncr:1_{14C6E1AF-2822-4AC6-A190-799228712241}" xr6:coauthVersionLast="47" xr6:coauthVersionMax="47" xr10:uidLastSave="{00000000-0000-0000-0000-000000000000}"/>
  <bookViews>
    <workbookView xWindow="-108" yWindow="-108" windowWidth="23256" windowHeight="12456" xr2:uid="{5643FA76-61BB-4C8E-98AA-60BCCDEF6EA1}"/>
  </bookViews>
  <sheets>
    <sheet name="Datentabelle" sheetId="6" r:id="rId1"/>
    <sheet name="Szenariobericht" sheetId="7" r:id="rId2"/>
  </sheets>
  <definedNames>
    <definedName name="Ergebnis">Datentabelle!$G$6</definedName>
    <definedName name="Gesamtkosten">Datentabelle!$F$6</definedName>
    <definedName name="Gesamtumsatz">Datentabelle!$D$6</definedName>
    <definedName name="Produkt_A">Datentabelle!$B$3</definedName>
    <definedName name="Produkt_B">Datentabelle!$B$4</definedName>
    <definedName name="Produkt_C">Datentabelle!$B$5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6" l="1"/>
  <c r="D5" i="6"/>
  <c r="F4" i="6"/>
  <c r="D4" i="6"/>
  <c r="G4" i="6" s="1"/>
  <c r="F3" i="6"/>
  <c r="D3" i="6"/>
  <c r="G3" i="6" l="1"/>
  <c r="G5" i="6"/>
  <c r="F6" i="6"/>
  <c r="D6" i="6"/>
  <c r="G6" i="6" l="1"/>
</calcChain>
</file>

<file path=xl/sharedStrings.xml><?xml version="1.0" encoding="utf-8"?>
<sst xmlns="http://schemas.openxmlformats.org/spreadsheetml/2006/main" count="29" uniqueCount="28">
  <si>
    <t>Umsatz</t>
  </si>
  <si>
    <t>Stückkosten</t>
  </si>
  <si>
    <t>Gesamtkosten</t>
  </si>
  <si>
    <t>Ergebnis</t>
  </si>
  <si>
    <t>Ergebnis (DB1)</t>
  </si>
  <si>
    <t>Verkaufsmenge</t>
  </si>
  <si>
    <t>Produkt A</t>
  </si>
  <si>
    <t>Produkt B</t>
  </si>
  <si>
    <t>Produkt C</t>
  </si>
  <si>
    <t>Summe</t>
  </si>
  <si>
    <t>Verkaufspreis Stück</t>
  </si>
  <si>
    <t>Produkt_A</t>
  </si>
  <si>
    <t>Produkt_B</t>
  </si>
  <si>
    <t>Produkt_C</t>
  </si>
  <si>
    <t>Gesamtumsatz</t>
  </si>
  <si>
    <t>Ausgangswerte</t>
  </si>
  <si>
    <t xml:space="preserve">Die ursprümglichen Ausgangswerte
</t>
  </si>
  <si>
    <t>Worst case</t>
  </si>
  <si>
    <t>Schlechteste angenommene Verkausfzahlen</t>
  </si>
  <si>
    <t>Best case</t>
  </si>
  <si>
    <t>Optimistische Annahme</t>
  </si>
  <si>
    <t>Szenariobericht</t>
  </si>
  <si>
    <t>Veränderbare Zellen:</t>
  </si>
  <si>
    <t>Aktuelle Werte:</t>
  </si>
  <si>
    <t>Ergebniszellen:</t>
  </si>
  <si>
    <t>Hinweis: Die Aktuelle Wertespalte repräsentiert die Werte der veränderbaren</t>
  </si>
  <si>
    <t>Zellen zum Zeitpunkt, als der Szenariobericht erstellt wurde. Veränderbare Zellen</t>
  </si>
  <si>
    <t>für Szenarien sind in grau hervorgehoben.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</si>
</sst>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8">
    <xf numFmtId="0" fontId="0" fillId="0" borderId="0" xfId="0"/>
    <xf numFmtId="44" fontId="0" fillId="0" borderId="0" xfId="2" applyFont="1"/>
    <xf numFmtId="44" fontId="0" fillId="2" borderId="0" xfId="2" applyFont="1" applyFill="1"/>
    <xf numFmtId="44" fontId="2" fillId="0" borderId="0" xfId="0" applyNumberFormat="1" applyFont="1"/>
    <xf numFmtId="0" fontId="0" fillId="0" borderId="0" xfId="0" applyBorder="1"/>
    <xf numFmtId="0" fontId="2" fillId="0" borderId="0" xfId="0" applyFont="1" applyFill="1" applyBorder="1"/>
    <xf numFmtId="0" fontId="0" fillId="0" borderId="0" xfId="0" applyFont="1" applyBorder="1"/>
    <xf numFmtId="0" fontId="0" fillId="0" borderId="1" xfId="0" applyFont="1" applyBorder="1"/>
    <xf numFmtId="44" fontId="0" fillId="0" borderId="1" xfId="2" applyFont="1" applyBorder="1"/>
    <xf numFmtId="44" fontId="0" fillId="2" borderId="1" xfId="2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4" fontId="0" fillId="3" borderId="0" xfId="1" applyNumberFormat="1" applyFont="1" applyFill="1"/>
    <xf numFmtId="164" fontId="0" fillId="3" borderId="1" xfId="1" applyNumberFormat="1" applyFont="1" applyFill="1" applyBorder="1"/>
    <xf numFmtId="0" fontId="0" fillId="0" borderId="0" xfId="0" applyFill="1" applyBorder="1" applyAlignment="1"/>
    <xf numFmtId="164" fontId="0" fillId="0" borderId="0" xfId="0" applyNumberFormat="1" applyFill="1" applyBorder="1" applyAlignment="1"/>
    <xf numFmtId="44" fontId="0" fillId="0" borderId="0" xfId="0" applyNumberFormat="1" applyFill="1" applyBorder="1" applyAlignment="1"/>
    <xf numFmtId="44" fontId="0" fillId="0" borderId="3" xfId="0" applyNumberFormat="1" applyFill="1" applyBorder="1" applyAlignment="1"/>
    <xf numFmtId="0" fontId="3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0" fillId="0" borderId="4" xfId="0" applyFill="1" applyBorder="1" applyAlignment="1"/>
    <xf numFmtId="0" fontId="4" fillId="5" borderId="0" xfId="0" applyFont="1" applyFill="1" applyBorder="1" applyAlignment="1">
      <alignment horizontal="left"/>
    </xf>
    <xf numFmtId="0" fontId="5" fillId="5" borderId="4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left"/>
    </xf>
    <xf numFmtId="0" fontId="6" fillId="4" borderId="2" xfId="0" applyFont="1" applyFill="1" applyBorder="1" applyAlignment="1">
      <alignment horizontal="right"/>
    </xf>
    <xf numFmtId="0" fontId="6" fillId="4" borderId="1" xfId="0" applyFont="1" applyFill="1" applyBorder="1" applyAlignment="1">
      <alignment horizontal="right"/>
    </xf>
    <xf numFmtId="164" fontId="0" fillId="6" borderId="0" xfId="0" applyNumberFormat="1" applyFill="1" applyBorder="1" applyAlignment="1"/>
    <xf numFmtId="0" fontId="7" fillId="0" borderId="0" xfId="0" applyFont="1" applyFill="1" applyBorder="1" applyAlignment="1">
      <alignment vertical="top" wrapText="1"/>
    </xf>
  </cellXfs>
  <cellStyles count="3">
    <cellStyle name="Komma" xfId="1" builtinId="3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DF6B6-8167-4CD6-ABE6-9E7C25AD9D7B}">
  <dimension ref="A2:G6"/>
  <sheetViews>
    <sheetView tabSelected="1" workbookViewId="0">
      <selection activeCell="D3" sqref="D3"/>
    </sheetView>
  </sheetViews>
  <sheetFormatPr baseColWidth="10" defaultRowHeight="14.4" x14ac:dyDescent="0.3"/>
  <cols>
    <col min="2" max="2" width="15.5546875" customWidth="1"/>
    <col min="3" max="3" width="18.44140625" customWidth="1"/>
    <col min="4" max="4" width="13.21875" customWidth="1"/>
    <col min="5" max="5" width="12.21875" customWidth="1"/>
    <col min="6" max="6" width="15.21875" customWidth="1"/>
    <col min="7" max="7" width="15.77734375" customWidth="1"/>
  </cols>
  <sheetData>
    <row r="2" spans="1:7" x14ac:dyDescent="0.3">
      <c r="A2" s="4"/>
      <c r="B2" s="10" t="s">
        <v>5</v>
      </c>
      <c r="C2" s="10" t="s">
        <v>10</v>
      </c>
      <c r="D2" s="11" t="s">
        <v>0</v>
      </c>
      <c r="E2" s="11" t="s">
        <v>1</v>
      </c>
      <c r="F2" s="11" t="s">
        <v>2</v>
      </c>
      <c r="G2" s="11" t="s">
        <v>4</v>
      </c>
    </row>
    <row r="3" spans="1:7" x14ac:dyDescent="0.3">
      <c r="A3" s="6" t="s">
        <v>6</v>
      </c>
      <c r="B3" s="12">
        <v>150</v>
      </c>
      <c r="C3" s="1">
        <v>120</v>
      </c>
      <c r="D3" s="2">
        <f>C3*B3</f>
        <v>18000</v>
      </c>
      <c r="E3" s="1">
        <v>58</v>
      </c>
      <c r="F3" s="2">
        <f>E3*B3</f>
        <v>8700</v>
      </c>
      <c r="G3" s="2">
        <f>D3-F3</f>
        <v>9300</v>
      </c>
    </row>
    <row r="4" spans="1:7" x14ac:dyDescent="0.3">
      <c r="A4" s="6" t="s">
        <v>7</v>
      </c>
      <c r="B4" s="12">
        <v>200</v>
      </c>
      <c r="C4" s="1">
        <v>99</v>
      </c>
      <c r="D4" s="2">
        <f>C4*B4</f>
        <v>19800</v>
      </c>
      <c r="E4" s="1">
        <v>41</v>
      </c>
      <c r="F4" s="2">
        <f>E4*B4</f>
        <v>8200</v>
      </c>
      <c r="G4" s="2">
        <f>D4-F4</f>
        <v>11600</v>
      </c>
    </row>
    <row r="5" spans="1:7" x14ac:dyDescent="0.3">
      <c r="A5" s="7" t="s">
        <v>8</v>
      </c>
      <c r="B5" s="13">
        <v>100</v>
      </c>
      <c r="C5" s="8">
        <v>567</v>
      </c>
      <c r="D5" s="9">
        <f>C5*B5</f>
        <v>56700</v>
      </c>
      <c r="E5" s="8">
        <v>182</v>
      </c>
      <c r="F5" s="9">
        <f>E5*B5</f>
        <v>18200</v>
      </c>
      <c r="G5" s="9">
        <f>D5-F5</f>
        <v>38500</v>
      </c>
    </row>
    <row r="6" spans="1:7" x14ac:dyDescent="0.3">
      <c r="A6" s="5" t="s">
        <v>9</v>
      </c>
      <c r="D6" s="3">
        <f>SUM(D3:D5)</f>
        <v>94500</v>
      </c>
      <c r="F6" s="3">
        <f>SUM(F3:F5)</f>
        <v>35100</v>
      </c>
      <c r="G6" s="3">
        <f>SUM(G3:G5)</f>
        <v>59400</v>
      </c>
    </row>
  </sheetData>
  <scenarios current="0" show="0" sqref="D6 F6 G6">
    <scenario name="Ausgangswerte" locked="1" count="3" user="Peter Unsereiner" comment="Die ursprümglichen Ausgangswerte_x000a_">
      <inputCells r="B3" val="150" numFmtId="164"/>
      <inputCells r="B4" val="200" numFmtId="164"/>
      <inputCells r="B5" val="100" numFmtId="164"/>
    </scenario>
    <scenario name="Worst case" locked="1" count="3" user="Peter Unsereiner" comment="Schlechteste angenommene Verkausfzahlen">
      <inputCells r="B3" val="80" numFmtId="164"/>
      <inputCells r="B4" val="120" numFmtId="164"/>
      <inputCells r="B5" val="90" numFmtId="164"/>
    </scenario>
    <scenario name="Best case" locked="1" count="3" user="Peter Unsereiner" comment="Optimistische Annahme">
      <inputCells r="B3" val="220" numFmtId="164"/>
      <inputCells r="B4" val="400" numFmtId="164"/>
      <inputCells r="B5" val="180" numFmtId="164"/>
    </scenario>
  </scenario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6FA7E-4CDF-4F5D-BE6A-FFA88DDF8B35}">
  <sheetPr>
    <outlinePr summaryBelow="0"/>
  </sheetPr>
  <dimension ref="B1:G15"/>
  <sheetViews>
    <sheetView showGridLines="0" workbookViewId="0"/>
  </sheetViews>
  <sheetFormatPr baseColWidth="10" defaultRowHeight="14.4" outlineLevelRow="1" outlineLevelCol="1" x14ac:dyDescent="0.3"/>
  <cols>
    <col min="3" max="3" width="13.33203125" bestFit="1" customWidth="1"/>
    <col min="4" max="7" width="13.109375" bestFit="1" customWidth="1" outlineLevel="1"/>
  </cols>
  <sheetData>
    <row r="1" spans="2:7" ht="15" thickBot="1" x14ac:dyDescent="0.35"/>
    <row r="2" spans="2:7" ht="15.6" x14ac:dyDescent="0.3">
      <c r="B2" s="19" t="s">
        <v>21</v>
      </c>
      <c r="C2" s="19"/>
      <c r="D2" s="24"/>
      <c r="E2" s="24"/>
      <c r="F2" s="24"/>
      <c r="G2" s="24"/>
    </row>
    <row r="3" spans="2:7" ht="15.6" collapsed="1" x14ac:dyDescent="0.3">
      <c r="B3" s="18"/>
      <c r="C3" s="18"/>
      <c r="D3" s="25" t="s">
        <v>23</v>
      </c>
      <c r="E3" s="25" t="s">
        <v>15</v>
      </c>
      <c r="F3" s="25" t="s">
        <v>17</v>
      </c>
      <c r="G3" s="25" t="s">
        <v>19</v>
      </c>
    </row>
    <row r="4" spans="2:7" ht="30.6" hidden="1" outlineLevel="1" x14ac:dyDescent="0.3">
      <c r="B4" s="21"/>
      <c r="C4" s="21"/>
      <c r="D4" s="14"/>
      <c r="E4" s="27" t="s">
        <v>16</v>
      </c>
      <c r="F4" s="27" t="s">
        <v>18</v>
      </c>
      <c r="G4" s="27" t="s">
        <v>20</v>
      </c>
    </row>
    <row r="5" spans="2:7" x14ac:dyDescent="0.3">
      <c r="B5" s="22" t="s">
        <v>22</v>
      </c>
      <c r="C5" s="22"/>
      <c r="D5" s="20"/>
      <c r="E5" s="20"/>
      <c r="F5" s="20"/>
      <c r="G5" s="20"/>
    </row>
    <row r="6" spans="2:7" outlineLevel="1" x14ac:dyDescent="0.3">
      <c r="B6" s="21"/>
      <c r="C6" s="21" t="s">
        <v>11</v>
      </c>
      <c r="D6" s="15">
        <v>80</v>
      </c>
      <c r="E6" s="26">
        <v>150</v>
      </c>
      <c r="F6" s="26">
        <v>80</v>
      </c>
      <c r="G6" s="26">
        <v>220</v>
      </c>
    </row>
    <row r="7" spans="2:7" outlineLevel="1" x14ac:dyDescent="0.3">
      <c r="B7" s="21"/>
      <c r="C7" s="21" t="s">
        <v>12</v>
      </c>
      <c r="D7" s="15">
        <v>120</v>
      </c>
      <c r="E7" s="26">
        <v>200</v>
      </c>
      <c r="F7" s="26">
        <v>120</v>
      </c>
      <c r="G7" s="26">
        <v>400</v>
      </c>
    </row>
    <row r="8" spans="2:7" outlineLevel="1" x14ac:dyDescent="0.3">
      <c r="B8" s="21"/>
      <c r="C8" s="21" t="s">
        <v>13</v>
      </c>
      <c r="D8" s="15">
        <v>90</v>
      </c>
      <c r="E8" s="26">
        <v>100</v>
      </c>
      <c r="F8" s="26">
        <v>90</v>
      </c>
      <c r="G8" s="26">
        <v>180</v>
      </c>
    </row>
    <row r="9" spans="2:7" x14ac:dyDescent="0.3">
      <c r="B9" s="22" t="s">
        <v>24</v>
      </c>
      <c r="C9" s="22"/>
      <c r="D9" s="20"/>
      <c r="E9" s="20"/>
      <c r="F9" s="20"/>
      <c r="G9" s="20"/>
    </row>
    <row r="10" spans="2:7" outlineLevel="1" x14ac:dyDescent="0.3">
      <c r="B10" s="21"/>
      <c r="C10" s="21" t="s">
        <v>14</v>
      </c>
      <c r="D10" s="16">
        <v>72510</v>
      </c>
      <c r="E10" s="16">
        <v>94500</v>
      </c>
      <c r="F10" s="16">
        <v>72510</v>
      </c>
      <c r="G10" s="16">
        <v>168060</v>
      </c>
    </row>
    <row r="11" spans="2:7" outlineLevel="1" x14ac:dyDescent="0.3">
      <c r="B11" s="21"/>
      <c r="C11" s="21" t="s">
        <v>2</v>
      </c>
      <c r="D11" s="16">
        <v>25940</v>
      </c>
      <c r="E11" s="16">
        <v>35100</v>
      </c>
      <c r="F11" s="16">
        <v>25940</v>
      </c>
      <c r="G11" s="16">
        <v>61920</v>
      </c>
    </row>
    <row r="12" spans="2:7" ht="15" outlineLevel="1" thickBot="1" x14ac:dyDescent="0.35">
      <c r="B12" s="23"/>
      <c r="C12" s="23" t="s">
        <v>3</v>
      </c>
      <c r="D12" s="17">
        <v>46570</v>
      </c>
      <c r="E12" s="17">
        <v>59400</v>
      </c>
      <c r="F12" s="17">
        <v>46570</v>
      </c>
      <c r="G12" s="17">
        <v>106140</v>
      </c>
    </row>
    <row r="13" spans="2:7" x14ac:dyDescent="0.3">
      <c r="B13" t="s">
        <v>25</v>
      </c>
    </row>
    <row r="14" spans="2:7" x14ac:dyDescent="0.3">
      <c r="B14" t="s">
        <v>26</v>
      </c>
    </row>
    <row r="15" spans="2:7" x14ac:dyDescent="0.3">
      <c r="B15" t="s">
        <v>27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6</vt:i4>
      </vt:variant>
    </vt:vector>
  </HeadingPairs>
  <TitlesOfParts>
    <vt:vector size="8" baseType="lpstr">
      <vt:lpstr>Datentabelle</vt:lpstr>
      <vt:lpstr>Szenariobericht</vt:lpstr>
      <vt:lpstr>Ergebnis</vt:lpstr>
      <vt:lpstr>Gesamtkosten</vt:lpstr>
      <vt:lpstr>Gesamtumsatz</vt:lpstr>
      <vt:lpstr>Produkt_A</vt:lpstr>
      <vt:lpstr>Produkt_B</vt:lpstr>
      <vt:lpstr>Produkt_C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Unsereiner</dc:creator>
  <cp:lastModifiedBy>Peter Unsereiner</cp:lastModifiedBy>
  <dcterms:created xsi:type="dcterms:W3CDTF">2022-06-03T09:42:26Z</dcterms:created>
  <dcterms:modified xsi:type="dcterms:W3CDTF">2022-07-20T12:47:11Z</dcterms:modified>
</cp:coreProperties>
</file>