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696B0886-B506-4252-A19C-C0B400538E77}" xr6:coauthVersionLast="47" xr6:coauthVersionMax="47" xr10:uidLastSave="{00000000-0000-0000-0000-000000000000}"/>
  <bookViews>
    <workbookView xWindow="-108" yWindow="-108" windowWidth="23256" windowHeight="12456" xr2:uid="{E690391A-8FF1-4382-B4F7-3570D0845E3E}"/>
  </bookViews>
  <sheets>
    <sheet name="Mittelwert-Median" sheetId="1" r:id="rId1"/>
    <sheet name="Standardabweichung" sheetId="2" r:id="rId2"/>
    <sheet name="Mittelwertwenn" sheetId="3" r:id="rId3"/>
    <sheet name="Mittelwertwenn Ergebnis" sheetId="6" r:id="rId4"/>
    <sheet name="MITTELWERT ohne 0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6" l="1"/>
  <c r="F2" i="6"/>
  <c r="F4" i="5"/>
  <c r="F3" i="5"/>
  <c r="B7" i="5"/>
  <c r="B6" i="5"/>
  <c r="B5" i="5"/>
  <c r="B4" i="5"/>
  <c r="B3" i="5"/>
  <c r="F4" i="2" l="1"/>
  <c r="E4" i="2"/>
  <c r="F3" i="2"/>
  <c r="E3" i="2"/>
  <c r="E2" i="1"/>
  <c r="E1" i="1"/>
  <c r="F1" i="1"/>
  <c r="G4" i="2"/>
  <c r="F2" i="1"/>
</calcChain>
</file>

<file path=xl/sharedStrings.xml><?xml version="1.0" encoding="utf-8"?>
<sst xmlns="http://schemas.openxmlformats.org/spreadsheetml/2006/main" count="71" uniqueCount="29">
  <si>
    <t>Name</t>
  </si>
  <si>
    <t>Note</t>
  </si>
  <si>
    <t>Schwab</t>
  </si>
  <si>
    <t>Bergmann</t>
  </si>
  <si>
    <t>Baumholtz</t>
  </si>
  <si>
    <t>Moser</t>
  </si>
  <si>
    <t>Wiese</t>
  </si>
  <si>
    <t>Faller</t>
  </si>
  <si>
    <t>Lienitz</t>
  </si>
  <si>
    <t>Sarov</t>
  </si>
  <si>
    <t>Mittelwert</t>
  </si>
  <si>
    <t>Median</t>
  </si>
  <si>
    <t>Standardabweichung</t>
  </si>
  <si>
    <t>Punkte</t>
  </si>
  <si>
    <t>m</t>
  </si>
  <si>
    <t>w</t>
  </si>
  <si>
    <t>Durchschnittliche Punktzahl</t>
  </si>
  <si>
    <t>Datum</t>
  </si>
  <si>
    <t>Wochentag</t>
  </si>
  <si>
    <t>Stunden</t>
  </si>
  <si>
    <t>Feiertag</t>
  </si>
  <si>
    <t>Geleistete Arbeitsstunden</t>
  </si>
  <si>
    <t>Durchschnittlich geleistete Stunden pro Tag</t>
  </si>
  <si>
    <t>mit Nullwerten</t>
  </si>
  <si>
    <t>ohne Nullwerte</t>
  </si>
  <si>
    <t>Gruppe 1</t>
  </si>
  <si>
    <t>Gruppe 2</t>
  </si>
  <si>
    <t>Vergleich Prüfungsergebnisse</t>
  </si>
  <si>
    <t>Gender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</si>
</sst>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64" fontId="0" fillId="0" borderId="0" xfId="0" applyNumberFormat="1" applyFill="1"/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0" fontId="1" fillId="4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right"/>
    </xf>
    <xf numFmtId="0" fontId="0" fillId="4" borderId="0" xfId="0" applyFill="1"/>
    <xf numFmtId="0" fontId="1" fillId="3" borderId="0" xfId="0" applyFont="1" applyFill="1" applyAlignment="1">
      <alignment horizontal="left" indent="1"/>
    </xf>
    <xf numFmtId="0" fontId="1" fillId="2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C1A36-DDE7-4D70-9D15-8D702CFA921E}">
  <dimension ref="A1:F9"/>
  <sheetViews>
    <sheetView tabSelected="1" workbookViewId="0">
      <selection activeCell="E2" sqref="E2"/>
    </sheetView>
  </sheetViews>
  <sheetFormatPr baseColWidth="10" defaultRowHeight="14.4" x14ac:dyDescent="0.3"/>
  <cols>
    <col min="5" max="5" width="9.88671875" customWidth="1"/>
    <col min="6" max="6" width="21.6640625" customWidth="1"/>
  </cols>
  <sheetData>
    <row r="1" spans="1:6" x14ac:dyDescent="0.3">
      <c r="A1" s="9" t="s">
        <v>0</v>
      </c>
      <c r="B1" s="10" t="s">
        <v>1</v>
      </c>
      <c r="D1" s="9" t="s">
        <v>10</v>
      </c>
      <c r="E1" s="4">
        <f>AVERAGE(B2:B9)</f>
        <v>2.9624999999999999</v>
      </c>
      <c r="F1" t="str">
        <f ca="1">_xlfn.FORMULATEXT(E1)</f>
        <v>=MITTELWERT(B2:B9)</v>
      </c>
    </row>
    <row r="2" spans="1:6" x14ac:dyDescent="0.3">
      <c r="A2" t="s">
        <v>2</v>
      </c>
      <c r="B2" s="2">
        <v>1.3</v>
      </c>
      <c r="D2" s="9" t="s">
        <v>11</v>
      </c>
      <c r="E2" s="4">
        <f>MEDIAN(B2:B9)</f>
        <v>2.5999999999999996</v>
      </c>
      <c r="F2" t="str">
        <f ca="1">_xlfn.FORMULATEXT(E2)</f>
        <v>=MEDIAN(B2:B9)</v>
      </c>
    </row>
    <row r="3" spans="1:6" x14ac:dyDescent="0.3">
      <c r="A3" t="s">
        <v>3</v>
      </c>
      <c r="B3" s="2">
        <v>6</v>
      </c>
    </row>
    <row r="4" spans="1:6" x14ac:dyDescent="0.3">
      <c r="A4" t="s">
        <v>4</v>
      </c>
      <c r="B4" s="2">
        <v>1.2</v>
      </c>
    </row>
    <row r="5" spans="1:6" x14ac:dyDescent="0.3">
      <c r="A5" t="s">
        <v>5</v>
      </c>
      <c r="B5" s="2">
        <v>1.5</v>
      </c>
    </row>
    <row r="6" spans="1:6" x14ac:dyDescent="0.3">
      <c r="A6" t="s">
        <v>6</v>
      </c>
      <c r="B6" s="2">
        <v>3.5</v>
      </c>
    </row>
    <row r="7" spans="1:6" x14ac:dyDescent="0.3">
      <c r="A7" t="s">
        <v>7</v>
      </c>
      <c r="B7" s="2">
        <v>5</v>
      </c>
    </row>
    <row r="8" spans="1:6" x14ac:dyDescent="0.3">
      <c r="A8" t="s">
        <v>9</v>
      </c>
      <c r="B8" s="2">
        <v>2.8</v>
      </c>
    </row>
    <row r="9" spans="1:6" x14ac:dyDescent="0.3">
      <c r="A9" t="s">
        <v>8</v>
      </c>
      <c r="B9" s="2">
        <v>2.4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D1CE-DC28-4840-8DC6-CEF8AFE26FA9}">
  <dimension ref="A1:G10"/>
  <sheetViews>
    <sheetView workbookViewId="0">
      <selection activeCell="F4" sqref="F4"/>
    </sheetView>
  </sheetViews>
  <sheetFormatPr baseColWidth="10" defaultRowHeight="14.4" x14ac:dyDescent="0.3"/>
  <cols>
    <col min="1" max="2" width="10.44140625" customWidth="1"/>
    <col min="3" max="3" width="5.109375" customWidth="1"/>
    <col min="4" max="4" width="19.6640625" bestFit="1" customWidth="1"/>
    <col min="5" max="6" width="11.33203125" customWidth="1"/>
    <col min="7" max="7" width="18.109375" bestFit="1" customWidth="1"/>
  </cols>
  <sheetData>
    <row r="1" spans="1:7" x14ac:dyDescent="0.3">
      <c r="A1" s="6" t="s">
        <v>27</v>
      </c>
    </row>
    <row r="2" spans="1:7" x14ac:dyDescent="0.3">
      <c r="A2" s="13" t="s">
        <v>25</v>
      </c>
      <c r="B2" s="14" t="s">
        <v>26</v>
      </c>
      <c r="E2" s="10" t="s">
        <v>25</v>
      </c>
      <c r="F2" s="15" t="s">
        <v>26</v>
      </c>
    </row>
    <row r="3" spans="1:7" x14ac:dyDescent="0.3">
      <c r="A3" s="11">
        <v>1.3</v>
      </c>
      <c r="B3" s="11">
        <v>2.9</v>
      </c>
      <c r="D3" s="6" t="s">
        <v>10</v>
      </c>
      <c r="E3" s="5">
        <f>AVERAGE(A3:A10)</f>
        <v>2.9624999999999999</v>
      </c>
      <c r="F3" s="5">
        <f>AVERAGE(B3:B10)</f>
        <v>2.9875000000000003</v>
      </c>
    </row>
    <row r="4" spans="1:7" x14ac:dyDescent="0.3">
      <c r="A4" s="11">
        <v>6</v>
      </c>
      <c r="B4" s="11">
        <v>3</v>
      </c>
      <c r="D4" s="6" t="s">
        <v>12</v>
      </c>
      <c r="E4" s="3">
        <f>_xlfn.STDEV.P(A3:A10)</f>
        <v>1.6590189118873846</v>
      </c>
      <c r="F4" s="3">
        <f>_xlfn.STDEV.P(B3:B10)</f>
        <v>5.9947894041409044E-2</v>
      </c>
      <c r="G4" s="12" t="str">
        <f ca="1">_xlfn.FORMULATEXT(F4)</f>
        <v>=STABW.N(B3:B10)</v>
      </c>
    </row>
    <row r="5" spans="1:7" x14ac:dyDescent="0.3">
      <c r="A5" s="11">
        <v>1.2</v>
      </c>
      <c r="B5" s="11">
        <v>3</v>
      </c>
    </row>
    <row r="6" spans="1:7" x14ac:dyDescent="0.3">
      <c r="A6" s="11">
        <v>1.5</v>
      </c>
      <c r="B6" s="11">
        <v>2.9</v>
      </c>
    </row>
    <row r="7" spans="1:7" x14ac:dyDescent="0.3">
      <c r="A7" s="11">
        <v>3.5</v>
      </c>
      <c r="B7" s="11">
        <v>3</v>
      </c>
    </row>
    <row r="8" spans="1:7" x14ac:dyDescent="0.3">
      <c r="A8" s="11">
        <v>5</v>
      </c>
      <c r="B8" s="11">
        <v>3.1</v>
      </c>
    </row>
    <row r="9" spans="1:7" x14ac:dyDescent="0.3">
      <c r="A9" s="11">
        <v>2.8</v>
      </c>
      <c r="B9" s="11">
        <v>3</v>
      </c>
    </row>
    <row r="10" spans="1:7" x14ac:dyDescent="0.3">
      <c r="A10" s="11">
        <v>2.4</v>
      </c>
      <c r="B10" s="11">
        <v>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CEDDC-0E66-41E6-9D71-E3FC4AE97E32}">
  <dimension ref="A1:F9"/>
  <sheetViews>
    <sheetView workbookViewId="0">
      <selection activeCell="F2" sqref="F2"/>
    </sheetView>
  </sheetViews>
  <sheetFormatPr baseColWidth="10" defaultRowHeight="14.4" x14ac:dyDescent="0.3"/>
  <cols>
    <col min="1" max="1" width="13" customWidth="1"/>
    <col min="2" max="3" width="10.44140625" customWidth="1"/>
    <col min="4" max="4" width="7.6640625" customWidth="1"/>
    <col min="5" max="5" width="10.5546875" customWidth="1"/>
    <col min="6" max="6" width="15.33203125" customWidth="1"/>
  </cols>
  <sheetData>
    <row r="1" spans="1:6" x14ac:dyDescent="0.3">
      <c r="A1" s="9" t="s">
        <v>0</v>
      </c>
      <c r="B1" s="16" t="s">
        <v>28</v>
      </c>
      <c r="C1" s="10" t="s">
        <v>13</v>
      </c>
      <c r="E1" s="22" t="s">
        <v>16</v>
      </c>
      <c r="F1" s="22"/>
    </row>
    <row r="2" spans="1:6" x14ac:dyDescent="0.3">
      <c r="A2" t="s">
        <v>2</v>
      </c>
      <c r="B2" s="7" t="s">
        <v>14</v>
      </c>
      <c r="C2">
        <v>46</v>
      </c>
      <c r="E2" t="s">
        <v>14</v>
      </c>
      <c r="F2" s="2"/>
    </row>
    <row r="3" spans="1:6" x14ac:dyDescent="0.3">
      <c r="A3" t="s">
        <v>3</v>
      </c>
      <c r="B3" s="7" t="s">
        <v>15</v>
      </c>
      <c r="C3">
        <v>33</v>
      </c>
      <c r="E3" t="s">
        <v>15</v>
      </c>
      <c r="F3" s="2"/>
    </row>
    <row r="4" spans="1:6" x14ac:dyDescent="0.3">
      <c r="A4" t="s">
        <v>4</v>
      </c>
      <c r="B4" s="7" t="s">
        <v>14</v>
      </c>
      <c r="C4">
        <v>29</v>
      </c>
    </row>
    <row r="5" spans="1:6" x14ac:dyDescent="0.3">
      <c r="A5" t="s">
        <v>5</v>
      </c>
      <c r="B5" s="7" t="s">
        <v>15</v>
      </c>
      <c r="C5">
        <v>38</v>
      </c>
    </row>
    <row r="6" spans="1:6" x14ac:dyDescent="0.3">
      <c r="A6" t="s">
        <v>6</v>
      </c>
      <c r="B6" s="7" t="s">
        <v>15</v>
      </c>
      <c r="C6">
        <v>21</v>
      </c>
    </row>
    <row r="7" spans="1:6" x14ac:dyDescent="0.3">
      <c r="A7" t="s">
        <v>7</v>
      </c>
      <c r="B7" s="7" t="s">
        <v>15</v>
      </c>
      <c r="C7">
        <v>26</v>
      </c>
    </row>
    <row r="8" spans="1:6" x14ac:dyDescent="0.3">
      <c r="A8" t="s">
        <v>9</v>
      </c>
      <c r="B8" s="7" t="s">
        <v>14</v>
      </c>
      <c r="C8">
        <v>42</v>
      </c>
    </row>
    <row r="9" spans="1:6" x14ac:dyDescent="0.3">
      <c r="A9" t="s">
        <v>8</v>
      </c>
      <c r="B9" s="7" t="s">
        <v>14</v>
      </c>
      <c r="C9">
        <v>18</v>
      </c>
    </row>
  </sheetData>
  <mergeCells count="1">
    <mergeCell ref="E1:F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D67C1-8C5E-4648-A1E0-06A52261159F}">
  <dimension ref="A1:F9"/>
  <sheetViews>
    <sheetView workbookViewId="0">
      <selection activeCell="F3" sqref="F3"/>
    </sheetView>
  </sheetViews>
  <sheetFormatPr baseColWidth="10" defaultRowHeight="14.4" x14ac:dyDescent="0.3"/>
  <cols>
    <col min="1" max="1" width="13" customWidth="1"/>
    <col min="2" max="3" width="10.44140625" customWidth="1"/>
    <col min="4" max="4" width="7.6640625" customWidth="1"/>
    <col min="5" max="5" width="10.5546875" customWidth="1"/>
    <col min="6" max="6" width="15.33203125" customWidth="1"/>
  </cols>
  <sheetData>
    <row r="1" spans="1:6" x14ac:dyDescent="0.3">
      <c r="A1" s="9" t="s">
        <v>0</v>
      </c>
      <c r="B1" s="16" t="s">
        <v>28</v>
      </c>
      <c r="C1" s="10" t="s">
        <v>13</v>
      </c>
      <c r="E1" s="22" t="s">
        <v>16</v>
      </c>
      <c r="F1" s="22"/>
    </row>
    <row r="2" spans="1:6" x14ac:dyDescent="0.3">
      <c r="A2" t="s">
        <v>2</v>
      </c>
      <c r="B2" s="7" t="s">
        <v>14</v>
      </c>
      <c r="C2">
        <v>46</v>
      </c>
      <c r="E2" t="s">
        <v>14</v>
      </c>
      <c r="F2" s="2">
        <f>AVERAGEIF(B2:B9,E2,C2:C9)</f>
        <v>33.75</v>
      </c>
    </row>
    <row r="3" spans="1:6" x14ac:dyDescent="0.3">
      <c r="A3" t="s">
        <v>3</v>
      </c>
      <c r="B3" s="7" t="s">
        <v>15</v>
      </c>
      <c r="C3">
        <v>33</v>
      </c>
      <c r="E3" t="s">
        <v>15</v>
      </c>
      <c r="F3" s="2">
        <f>AVERAGEIF(B2:B9,E3,C2:C9)</f>
        <v>29.5</v>
      </c>
    </row>
    <row r="4" spans="1:6" x14ac:dyDescent="0.3">
      <c r="A4" t="s">
        <v>4</v>
      </c>
      <c r="B4" s="7" t="s">
        <v>14</v>
      </c>
      <c r="C4">
        <v>29</v>
      </c>
    </row>
    <row r="5" spans="1:6" x14ac:dyDescent="0.3">
      <c r="A5" t="s">
        <v>5</v>
      </c>
      <c r="B5" s="7" t="s">
        <v>15</v>
      </c>
      <c r="C5">
        <v>38</v>
      </c>
    </row>
    <row r="6" spans="1:6" x14ac:dyDescent="0.3">
      <c r="A6" t="s">
        <v>6</v>
      </c>
      <c r="B6" s="7" t="s">
        <v>15</v>
      </c>
      <c r="C6">
        <v>21</v>
      </c>
    </row>
    <row r="7" spans="1:6" x14ac:dyDescent="0.3">
      <c r="A7" t="s">
        <v>7</v>
      </c>
      <c r="B7" s="7" t="s">
        <v>15</v>
      </c>
      <c r="C7">
        <v>26</v>
      </c>
    </row>
    <row r="8" spans="1:6" x14ac:dyDescent="0.3">
      <c r="A8" t="s">
        <v>9</v>
      </c>
      <c r="B8" s="7" t="s">
        <v>14</v>
      </c>
      <c r="C8">
        <v>42</v>
      </c>
    </row>
    <row r="9" spans="1:6" x14ac:dyDescent="0.3">
      <c r="A9" t="s">
        <v>8</v>
      </c>
      <c r="B9" s="7" t="s">
        <v>14</v>
      </c>
      <c r="C9">
        <v>18</v>
      </c>
    </row>
  </sheetData>
  <mergeCells count="1">
    <mergeCell ref="E1:F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BA5F3-0799-44B7-BAE9-81D0EB742984}">
  <dimension ref="A1:G7"/>
  <sheetViews>
    <sheetView workbookViewId="0">
      <selection activeCell="G9" sqref="G9"/>
    </sheetView>
  </sheetViews>
  <sheetFormatPr baseColWidth="10" defaultRowHeight="14.4" x14ac:dyDescent="0.3"/>
  <cols>
    <col min="3" max="3" width="10.21875" customWidth="1"/>
    <col min="5" max="5" width="14.88671875" customWidth="1"/>
    <col min="7" max="7" width="13.6640625" customWidth="1"/>
  </cols>
  <sheetData>
    <row r="1" spans="1:7" x14ac:dyDescent="0.3">
      <c r="A1" t="s">
        <v>21</v>
      </c>
    </row>
    <row r="2" spans="1:7" x14ac:dyDescent="0.3">
      <c r="A2" s="17" t="s">
        <v>17</v>
      </c>
      <c r="B2" s="21" t="s">
        <v>18</v>
      </c>
      <c r="C2" s="19" t="s">
        <v>19</v>
      </c>
      <c r="E2" s="18" t="s">
        <v>22</v>
      </c>
      <c r="F2" s="18"/>
      <c r="G2" s="18"/>
    </row>
    <row r="3" spans="1:7" x14ac:dyDescent="0.3">
      <c r="A3" s="8">
        <v>44788</v>
      </c>
      <c r="B3" s="12" t="str">
        <f>TEXT(A3,"TTTT")</f>
        <v>Montag</v>
      </c>
      <c r="C3" s="2">
        <v>0</v>
      </c>
      <c r="D3" t="s">
        <v>20</v>
      </c>
      <c r="E3" s="20" t="s">
        <v>23</v>
      </c>
      <c r="F3" s="1">
        <f>AVERAGE(C3:C7)</f>
        <v>6.5</v>
      </c>
      <c r="G3" s="12"/>
    </row>
    <row r="4" spans="1:7" x14ac:dyDescent="0.3">
      <c r="A4" s="8">
        <v>44789</v>
      </c>
      <c r="B4" s="12" t="str">
        <f t="shared" ref="B4:B7" si="0">TEXT(A4,"TTTT")</f>
        <v>Dienstag</v>
      </c>
      <c r="C4" s="2">
        <v>9</v>
      </c>
      <c r="E4" s="20" t="s">
        <v>24</v>
      </c>
      <c r="F4" s="1">
        <f>AVERAGEIF(C3:C7,"&lt;&gt;0",C3:C7)</f>
        <v>8.125</v>
      </c>
      <c r="G4" s="12"/>
    </row>
    <row r="5" spans="1:7" x14ac:dyDescent="0.3">
      <c r="A5" s="8">
        <v>44790</v>
      </c>
      <c r="B5" s="12" t="str">
        <f t="shared" si="0"/>
        <v>Mittwoch</v>
      </c>
      <c r="C5" s="2">
        <v>8.5</v>
      </c>
    </row>
    <row r="6" spans="1:7" x14ac:dyDescent="0.3">
      <c r="A6" s="8">
        <v>44791</v>
      </c>
      <c r="B6" s="12" t="str">
        <f t="shared" si="0"/>
        <v>Donnerstag</v>
      </c>
      <c r="C6" s="2">
        <v>7</v>
      </c>
    </row>
    <row r="7" spans="1:7" x14ac:dyDescent="0.3">
      <c r="A7" s="8">
        <v>44792</v>
      </c>
      <c r="B7" s="12" t="str">
        <f t="shared" si="0"/>
        <v>Freitag</v>
      </c>
      <c r="C7" s="2"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Mittelwert-Median</vt:lpstr>
      <vt:lpstr>Standardabweichung</vt:lpstr>
      <vt:lpstr>Mittelwertwenn</vt:lpstr>
      <vt:lpstr>Mittelwertwenn Ergebnis</vt:lpstr>
      <vt:lpstr>MITTELWERT ohne 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2019-08-12T13:01:03Z</dcterms:created>
  <dcterms:modified xsi:type="dcterms:W3CDTF">2022-07-19T10:01:09Z</dcterms:modified>
</cp:coreProperties>
</file>