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fileSharing readOnlyRecommended="1"/>
  <workbookPr filterPrivacy="1" defaultThemeVersion="166925"/>
  <xr:revisionPtr revIDLastSave="0" documentId="13_ncr:1_{9D3A8B0F-7DCC-4509-A9FA-D343D7C05069}" xr6:coauthVersionLast="47" xr6:coauthVersionMax="47" xr10:uidLastSave="{00000000-0000-0000-0000-000000000000}"/>
  <bookViews>
    <workbookView xWindow="-108" yWindow="-108" windowWidth="23256" windowHeight="12456" activeTab="1" xr2:uid="{A90DEFF5-AC5D-4D50-B87B-B179F29FEE63}"/>
  </bookViews>
  <sheets>
    <sheet name="Fehlstunden" sheetId="2" r:id="rId1"/>
    <sheet name="Arztbesuche" sheetId="4" r:id="rId2"/>
    <sheet name="Fehlzeiten Krankheit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6" l="1"/>
  <c r="C16" i="6" s="1"/>
  <c r="D12" i="6"/>
  <c r="D16" i="6" s="1"/>
  <c r="E12" i="6"/>
  <c r="E16" i="6" s="1"/>
  <c r="B12" i="6"/>
  <c r="B16" i="6" s="1"/>
  <c r="F11" i="6"/>
  <c r="C11" i="6"/>
  <c r="D11" i="6"/>
  <c r="E11" i="6"/>
  <c r="B11" i="6"/>
  <c r="F6" i="6"/>
  <c r="F7" i="6"/>
  <c r="F8" i="6"/>
  <c r="F9" i="6"/>
  <c r="F10" i="6"/>
  <c r="F5" i="6"/>
  <c r="C47" i="2"/>
  <c r="D47" i="2" s="1"/>
  <c r="C46" i="2"/>
  <c r="D46" i="2" s="1"/>
  <c r="E45" i="2"/>
  <c r="C45" i="2"/>
  <c r="C44" i="2"/>
  <c r="D44" i="2" s="1"/>
  <c r="C42" i="2"/>
  <c r="D42" i="2" s="1"/>
  <c r="C41" i="2"/>
  <c r="C40" i="2"/>
  <c r="D40" i="2" s="1"/>
  <c r="C39" i="2"/>
  <c r="C38" i="2"/>
  <c r="D38" i="2" s="1"/>
  <c r="C36" i="2"/>
  <c r="D36" i="2" s="1"/>
  <c r="C35" i="2"/>
  <c r="C34" i="2"/>
  <c r="D34" i="2" s="1"/>
  <c r="C33" i="2"/>
  <c r="C32" i="2"/>
  <c r="D32" i="2" s="1"/>
  <c r="C31" i="2"/>
  <c r="E30" i="2"/>
  <c r="C30" i="2"/>
  <c r="D30" i="2" s="1"/>
  <c r="C29" i="2"/>
  <c r="C28" i="2"/>
  <c r="D28" i="2" s="1"/>
  <c r="C27" i="2"/>
  <c r="E26" i="2"/>
  <c r="E27" i="2" s="1"/>
  <c r="C26" i="2"/>
  <c r="D26" i="2" s="1"/>
  <c r="C25" i="2"/>
  <c r="C24" i="2"/>
  <c r="D24" i="2" s="1"/>
  <c r="C23" i="2"/>
  <c r="D22" i="2"/>
  <c r="C21" i="2"/>
  <c r="E20" i="2"/>
  <c r="E21" i="2" s="1"/>
  <c r="D20" i="2"/>
  <c r="C20" i="2"/>
  <c r="C19" i="2"/>
  <c r="C18" i="2"/>
  <c r="D18" i="2" s="1"/>
  <c r="E17" i="2"/>
  <c r="E18" i="2" s="1"/>
  <c r="C17" i="2"/>
  <c r="D16" i="2"/>
  <c r="C16" i="2"/>
  <c r="C15" i="2"/>
  <c r="D14" i="2"/>
  <c r="C13" i="2"/>
  <c r="C12" i="2"/>
  <c r="D12" i="2" s="1"/>
  <c r="E11" i="2"/>
  <c r="E12" i="2" s="1"/>
  <c r="C10" i="2"/>
  <c r="D10" i="2" s="1"/>
  <c r="C9" i="2"/>
  <c r="E8" i="2"/>
  <c r="E9" i="2" s="1"/>
  <c r="D8" i="2"/>
  <c r="C7" i="2"/>
  <c r="E6" i="2"/>
  <c r="D6" i="2"/>
  <c r="E5" i="2"/>
  <c r="C5" i="2"/>
  <c r="C4" i="2"/>
  <c r="D4" i="2" s="1"/>
</calcChain>
</file>

<file path=xl/sharedStrings.xml><?xml version="1.0" encoding="utf-8"?>
<sst xmlns="http://schemas.openxmlformats.org/spreadsheetml/2006/main" count="24" uniqueCount="19">
  <si>
    <t>Urlaubsanträge 2021 bis 1. Halbjahr 2024</t>
  </si>
  <si>
    <t>Material</t>
  </si>
  <si>
    <t>Fertigung</t>
  </si>
  <si>
    <t>Verwaltung</t>
  </si>
  <si>
    <t>Vertrieb</t>
  </si>
  <si>
    <t>Wochentag</t>
  </si>
  <si>
    <t>laut Beleg</t>
  </si>
  <si>
    <t>Arztbesuche Jahr 2021 bis 1. Halbjahr 2024</t>
  </si>
  <si>
    <t>Januar</t>
  </si>
  <si>
    <t>Februar</t>
  </si>
  <si>
    <t>März</t>
  </si>
  <si>
    <t>April</t>
  </si>
  <si>
    <t>Mai</t>
  </si>
  <si>
    <t>Juni</t>
  </si>
  <si>
    <t>Gesamt</t>
  </si>
  <si>
    <t>Durchschnittliche Fehltage aktuelles 1. Halbjahr</t>
  </si>
  <si>
    <t>Prozentuale Abweichung zum Vorjahr</t>
  </si>
  <si>
    <t>Durchschnittliche Fehlzeiten durch Krankheit im 1. Halbjahr des aktuellen Jahres im Vergleich zum 1. Halbjahr des Vorjahres</t>
  </si>
  <si>
    <t>Durchschnittliche Fehltage Vorjahr 1. Halbjahr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</si>
</sst>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22">
    <xf numFmtId="0" fontId="0" fillId="0" borderId="0" xfId="0"/>
    <xf numFmtId="0" fontId="1" fillId="0" borderId="0" xfId="0" applyFont="1"/>
    <xf numFmtId="0" fontId="3" fillId="0" borderId="0" xfId="1" applyFont="1" applyAlignment="1">
      <alignment horizontal="left"/>
    </xf>
    <xf numFmtId="0" fontId="2" fillId="0" borderId="0" xfId="1" applyAlignment="1">
      <alignment horizontal="left"/>
    </xf>
    <xf numFmtId="0" fontId="2" fillId="0" borderId="0" xfId="1"/>
    <xf numFmtId="0" fontId="2" fillId="0" borderId="1" xfId="1" applyBorder="1" applyAlignment="1">
      <alignment horizontal="left"/>
    </xf>
    <xf numFmtId="0" fontId="2" fillId="0" borderId="1" xfId="1" applyBorder="1" applyAlignment="1">
      <alignment horizontal="left" vertical="center"/>
    </xf>
    <xf numFmtId="17" fontId="2" fillId="0" borderId="0" xfId="1" applyNumberFormat="1"/>
    <xf numFmtId="14" fontId="1" fillId="0" borderId="0" xfId="0" applyNumberFormat="1" applyFont="1"/>
    <xf numFmtId="14" fontId="1" fillId="0" borderId="1" xfId="0" applyNumberFormat="1" applyFont="1" applyBorder="1"/>
    <xf numFmtId="0" fontId="1" fillId="0" borderId="1" xfId="0" applyFont="1" applyBorder="1"/>
    <xf numFmtId="0" fontId="3" fillId="0" borderId="0" xfId="2" applyFont="1" applyAlignment="1">
      <alignment horizontal="left"/>
    </xf>
    <xf numFmtId="0" fontId="4" fillId="0" borderId="0" xfId="2"/>
    <xf numFmtId="0" fontId="4" fillId="0" borderId="0" xfId="2" applyAlignment="1">
      <alignment horizontal="left" vertical="center"/>
    </xf>
    <xf numFmtId="0" fontId="4" fillId="0" borderId="2" xfId="2" applyBorder="1" applyAlignment="1">
      <alignment horizontal="left"/>
    </xf>
    <xf numFmtId="0" fontId="4" fillId="0" borderId="2" xfId="2" applyBorder="1"/>
    <xf numFmtId="2" fontId="4" fillId="0" borderId="2" xfId="2" applyNumberFormat="1" applyBorder="1"/>
    <xf numFmtId="0" fontId="3" fillId="0" borderId="2" xfId="2" applyFont="1" applyBorder="1" applyAlignment="1">
      <alignment horizontal="center" vertical="center"/>
    </xf>
    <xf numFmtId="0" fontId="3" fillId="0" borderId="2" xfId="2" applyFont="1" applyBorder="1"/>
    <xf numFmtId="0" fontId="3" fillId="0" borderId="2" xfId="2" applyFont="1" applyBorder="1" applyAlignment="1">
      <alignment wrapText="1"/>
    </xf>
    <xf numFmtId="0" fontId="3" fillId="0" borderId="0" xfId="2" applyFont="1"/>
    <xf numFmtId="0" fontId="5" fillId="0" borderId="0" xfId="2" applyFont="1" applyAlignment="1">
      <alignment horizontal="center" vertical="center" wrapText="1"/>
    </xf>
  </cellXfs>
  <cellStyles count="3">
    <cellStyle name="Standard" xfId="0" builtinId="0"/>
    <cellStyle name="Standard 2" xfId="1" xr:uid="{76A8F8B9-6F89-444F-B5D2-BA1063DA5E00}"/>
    <cellStyle name="Standard 3" xfId="2" xr:uid="{59D27AC0-BDF4-4DCF-BE1C-5EDBE76A54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solidFill>
                  <a:schemeClr val="tx1">
                    <a:lumMod val="85000"/>
                    <a:lumOff val="15000"/>
                  </a:schemeClr>
                </a:solidFill>
              </a:rPr>
              <a:t>Fehlzeiten durch Krankheit 1. Halbjahr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'Fehlzeiten Krankheit'!$A$12</c:f>
              <c:strCache>
                <c:ptCount val="1"/>
                <c:pt idx="0">
                  <c:v>Durchschnittliche Fehltage aktuelles 1. Halbjahr</c:v>
                </c:pt>
              </c:strCache>
            </c:strRef>
          </c:tx>
          <c:spPr>
            <a:pattFill prst="pct80">
              <a:fgClr>
                <a:schemeClr val="accent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chemeClr val="accent1">
                  <a:lumMod val="75000"/>
                </a:schemeClr>
              </a:solidFill>
            </a:ln>
            <a:effectLst/>
          </c:spPr>
          <c:invertIfNegative val="0"/>
          <c:cat>
            <c:strRef>
              <c:f>'Fehlzeiten Krankheit'!$B$4:$E$4</c:f>
              <c:strCache>
                <c:ptCount val="4"/>
                <c:pt idx="0">
                  <c:v>Material</c:v>
                </c:pt>
                <c:pt idx="1">
                  <c:v>Fertigung</c:v>
                </c:pt>
                <c:pt idx="2">
                  <c:v>Verwaltung</c:v>
                </c:pt>
                <c:pt idx="3">
                  <c:v>Vertrieb</c:v>
                </c:pt>
              </c:strCache>
            </c:strRef>
          </c:cat>
          <c:val>
            <c:numRef>
              <c:f>'Fehlzeiten Krankheit'!$B$12:$E$12</c:f>
              <c:numCache>
                <c:formatCode>General</c:formatCode>
                <c:ptCount val="4"/>
                <c:pt idx="0">
                  <c:v>23</c:v>
                </c:pt>
                <c:pt idx="1">
                  <c:v>30</c:v>
                </c:pt>
                <c:pt idx="2">
                  <c:v>20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C9-4B4F-ADCC-055AD293C3D9}"/>
            </c:ext>
          </c:extLst>
        </c:ser>
        <c:ser>
          <c:idx val="1"/>
          <c:order val="1"/>
          <c:tx>
            <c:strRef>
              <c:f>'Fehlzeiten Krankheit'!$A$14</c:f>
              <c:strCache>
                <c:ptCount val="1"/>
                <c:pt idx="0">
                  <c:v>Durchschnittliche Fehltage Vorjahr 1. Halbjahr</c:v>
                </c:pt>
              </c:strCache>
            </c:strRef>
          </c:tx>
          <c:spPr>
            <a:pattFill prst="pct25">
              <a:fgClr>
                <a:schemeClr val="accent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chemeClr val="accent1">
                  <a:lumMod val="75000"/>
                </a:schemeClr>
              </a:solidFill>
            </a:ln>
            <a:effectLst/>
          </c:spPr>
          <c:invertIfNegative val="0"/>
          <c:cat>
            <c:strRef>
              <c:f>'Fehlzeiten Krankheit'!$B$4:$E$4</c:f>
              <c:strCache>
                <c:ptCount val="4"/>
                <c:pt idx="0">
                  <c:v>Material</c:v>
                </c:pt>
                <c:pt idx="1">
                  <c:v>Fertigung</c:v>
                </c:pt>
                <c:pt idx="2">
                  <c:v>Verwaltung</c:v>
                </c:pt>
                <c:pt idx="3">
                  <c:v>Vertrieb</c:v>
                </c:pt>
              </c:strCache>
            </c:strRef>
          </c:cat>
          <c:val>
            <c:numRef>
              <c:f>'Fehlzeiten Krankheit'!$B$14:$E$14</c:f>
              <c:numCache>
                <c:formatCode>General</c:formatCode>
                <c:ptCount val="4"/>
                <c:pt idx="0">
                  <c:v>21</c:v>
                </c:pt>
                <c:pt idx="1">
                  <c:v>32</c:v>
                </c:pt>
                <c:pt idx="2">
                  <c:v>28</c:v>
                </c:pt>
                <c:pt idx="3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C9-4B4F-ADCC-055AD293C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45690511"/>
        <c:axId val="105459151"/>
      </c:barChart>
      <c:catAx>
        <c:axId val="12456905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5459151"/>
        <c:crosses val="autoZero"/>
        <c:auto val="1"/>
        <c:lblAlgn val="ctr"/>
        <c:lblOffset val="100"/>
        <c:noMultiLvlLbl val="0"/>
      </c:catAx>
      <c:valAx>
        <c:axId val="10545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 Tagen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45690511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dTable>
      <c:spPr>
        <a:solidFill>
          <a:schemeClr val="bg1">
            <a:lumMod val="95000"/>
          </a:scheme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2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16</xdr:row>
      <xdr:rowOff>129540</xdr:rowOff>
    </xdr:from>
    <xdr:to>
      <xdr:col>5</xdr:col>
      <xdr:colOff>746760</xdr:colOff>
      <xdr:row>36</xdr:row>
      <xdr:rowOff>7620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29BE045-61C5-E1E4-5740-77AC8A781C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45720</xdr:colOff>
      <xdr:row>36</xdr:row>
      <xdr:rowOff>144780</xdr:rowOff>
    </xdr:from>
    <xdr:to>
      <xdr:col>5</xdr:col>
      <xdr:colOff>739140</xdr:colOff>
      <xdr:row>43</xdr:row>
      <xdr:rowOff>144780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F4C2EA9C-59FE-6646-F45B-5D1AA9964DF2}"/>
            </a:ext>
          </a:extLst>
        </xdr:cNvPr>
        <xdr:cNvSpPr txBox="1"/>
      </xdr:nvSpPr>
      <xdr:spPr>
        <a:xfrm>
          <a:off x="45720" y="7193280"/>
          <a:ext cx="5257800" cy="1120140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de-DE" sz="1000" b="1" u="sng">
              <a:latin typeface="Arial" panose="020B0604020202020204" pitchFamily="34" charset="0"/>
              <a:cs typeface="Arial" panose="020B0604020202020204" pitchFamily="34" charset="0"/>
            </a:rPr>
            <a:t>Stellungnahme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: Herr Weyer irrt sich mit seiner Behauptung.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Es verhält sich sogar umgekehrt. Die Fehlzeitenquote der Abteilung Vertrieb hat sich von 26 durchschnittlichen Fehltagen im 1. Halbjahr des Vorjahres auf gerade mal 4 durchschnittliche Fehltage im aktuellen 1. Halbjahr verringert. Dies entspricht einer prozentualen Veränderung von 84,62 %. Gründe dafür könnten bessere Arbeitsbedingungen als noch im Vorjahr, angenehmeres Betriebsklima, bessere Bezahlung und weitere Gründe sein.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7B218-0B17-44D8-A023-5B065DA3171F}">
  <dimension ref="A1:E47"/>
  <sheetViews>
    <sheetView workbookViewId="0">
      <selection activeCell="A2" sqref="A2"/>
    </sheetView>
  </sheetViews>
  <sheetFormatPr baseColWidth="10" defaultColWidth="11.44140625" defaultRowHeight="13.2" x14ac:dyDescent="0.25"/>
  <cols>
    <col min="1" max="1" width="13.33203125" style="4" customWidth="1"/>
    <col min="2" max="2" width="11.109375" style="4" customWidth="1"/>
    <col min="3" max="16384" width="11.44140625" style="4"/>
  </cols>
  <sheetData>
    <row r="1" spans="1:5" x14ac:dyDescent="0.25">
      <c r="A1" s="2" t="s">
        <v>0</v>
      </c>
      <c r="B1" s="2"/>
      <c r="C1" s="3"/>
      <c r="D1" s="3"/>
      <c r="E1" s="3"/>
    </row>
    <row r="2" spans="1:5" ht="12.75" customHeight="1" x14ac:dyDescent="0.25"/>
    <row r="3" spans="1:5" ht="21.75" customHeight="1" x14ac:dyDescent="0.25">
      <c r="A3" s="5"/>
      <c r="B3" s="6" t="s">
        <v>1</v>
      </c>
      <c r="C3" s="6" t="s">
        <v>2</v>
      </c>
      <c r="D3" s="6" t="s">
        <v>3</v>
      </c>
      <c r="E3" s="6" t="s">
        <v>4</v>
      </c>
    </row>
    <row r="4" spans="1:5" x14ac:dyDescent="0.25">
      <c r="A4" s="7">
        <v>44197</v>
      </c>
      <c r="B4" s="4">
        <v>2</v>
      </c>
      <c r="C4" s="4">
        <f>B4+1</f>
        <v>3</v>
      </c>
      <c r="D4" s="4">
        <f>C4+1</f>
        <v>4</v>
      </c>
      <c r="E4" s="4">
        <v>0</v>
      </c>
    </row>
    <row r="5" spans="1:5" x14ac:dyDescent="0.25">
      <c r="A5" s="7">
        <v>44228</v>
      </c>
      <c r="B5" s="4">
        <v>8</v>
      </c>
      <c r="C5" s="4">
        <f>B5-2</f>
        <v>6</v>
      </c>
      <c r="D5" s="4">
        <v>1</v>
      </c>
      <c r="E5" s="4">
        <f>E4+2</f>
        <v>2</v>
      </c>
    </row>
    <row r="6" spans="1:5" x14ac:dyDescent="0.25">
      <c r="A6" s="7">
        <v>44256</v>
      </c>
      <c r="B6" s="4">
        <v>2</v>
      </c>
      <c r="C6" s="4">
        <v>2</v>
      </c>
      <c r="D6" s="4">
        <f>C6+1</f>
        <v>3</v>
      </c>
      <c r="E6" s="4">
        <f>E5-1</f>
        <v>1</v>
      </c>
    </row>
    <row r="7" spans="1:5" x14ac:dyDescent="0.25">
      <c r="A7" s="7">
        <v>44287</v>
      </c>
      <c r="B7" s="4">
        <v>2</v>
      </c>
      <c r="C7" s="4">
        <f>B7-2</f>
        <v>0</v>
      </c>
      <c r="D7" s="4">
        <v>0</v>
      </c>
      <c r="E7" s="4">
        <v>1</v>
      </c>
    </row>
    <row r="8" spans="1:5" x14ac:dyDescent="0.25">
      <c r="A8" s="7">
        <v>44317</v>
      </c>
      <c r="B8" s="4">
        <v>4</v>
      </c>
      <c r="C8" s="4">
        <v>1</v>
      </c>
      <c r="D8" s="4">
        <f>C8+1</f>
        <v>2</v>
      </c>
      <c r="E8" s="4">
        <f>E7+2</f>
        <v>3</v>
      </c>
    </row>
    <row r="9" spans="1:5" x14ac:dyDescent="0.25">
      <c r="A9" s="7">
        <v>44348</v>
      </c>
      <c r="B9" s="4">
        <v>3</v>
      </c>
      <c r="C9" s="4">
        <f>B9-2</f>
        <v>1</v>
      </c>
      <c r="D9" s="4">
        <v>1</v>
      </c>
      <c r="E9" s="4">
        <f>E8-1</f>
        <v>2</v>
      </c>
    </row>
    <row r="10" spans="1:5" x14ac:dyDescent="0.25">
      <c r="A10" s="7">
        <v>44378</v>
      </c>
      <c r="B10" s="4">
        <v>2</v>
      </c>
      <c r="C10" s="4">
        <f>B10+1</f>
        <v>3</v>
      </c>
      <c r="D10" s="4">
        <f>C10+1</f>
        <v>4</v>
      </c>
      <c r="E10" s="4">
        <v>2</v>
      </c>
    </row>
    <row r="11" spans="1:5" x14ac:dyDescent="0.25">
      <c r="A11" s="7">
        <v>44409</v>
      </c>
      <c r="B11" s="4">
        <v>1</v>
      </c>
      <c r="C11" s="4">
        <v>0</v>
      </c>
      <c r="D11" s="4">
        <v>3</v>
      </c>
      <c r="E11" s="4">
        <f>E10+2</f>
        <v>4</v>
      </c>
    </row>
    <row r="12" spans="1:5" x14ac:dyDescent="0.25">
      <c r="A12" s="7">
        <v>44440</v>
      </c>
      <c r="B12" s="4">
        <v>0</v>
      </c>
      <c r="C12" s="4">
        <f>B12+1</f>
        <v>1</v>
      </c>
      <c r="D12" s="4">
        <f>C12+1</f>
        <v>2</v>
      </c>
      <c r="E12" s="4">
        <f>E11-1</f>
        <v>3</v>
      </c>
    </row>
    <row r="13" spans="1:5" x14ac:dyDescent="0.25">
      <c r="A13" s="7">
        <v>44470</v>
      </c>
      <c r="B13" s="4">
        <v>5</v>
      </c>
      <c r="C13" s="4">
        <f>B13-2</f>
        <v>3</v>
      </c>
      <c r="D13" s="4">
        <v>5</v>
      </c>
      <c r="E13" s="4">
        <v>3</v>
      </c>
    </row>
    <row r="14" spans="1:5" x14ac:dyDescent="0.25">
      <c r="A14" s="7">
        <v>44501</v>
      </c>
      <c r="B14" s="4">
        <v>1</v>
      </c>
      <c r="C14" s="4">
        <v>3</v>
      </c>
      <c r="D14" s="4">
        <f>C14+1</f>
        <v>4</v>
      </c>
      <c r="E14" s="4">
        <v>0</v>
      </c>
    </row>
    <row r="15" spans="1:5" x14ac:dyDescent="0.25">
      <c r="A15" s="7">
        <v>44531</v>
      </c>
      <c r="B15" s="4">
        <v>8</v>
      </c>
      <c r="C15" s="4">
        <f t="shared" ref="C15:C21" si="0">B15-2</f>
        <v>6</v>
      </c>
      <c r="D15" s="4">
        <v>7</v>
      </c>
      <c r="E15" s="4">
        <v>0</v>
      </c>
    </row>
    <row r="16" spans="1:5" x14ac:dyDescent="0.25">
      <c r="A16" s="7">
        <v>44562</v>
      </c>
      <c r="B16" s="4">
        <v>2</v>
      </c>
      <c r="C16" s="4">
        <f t="shared" si="0"/>
        <v>0</v>
      </c>
      <c r="D16" s="4">
        <f>C16+1</f>
        <v>1</v>
      </c>
      <c r="E16" s="4">
        <v>0</v>
      </c>
    </row>
    <row r="17" spans="1:5" x14ac:dyDescent="0.25">
      <c r="A17" s="7">
        <v>44593</v>
      </c>
      <c r="B17" s="4">
        <v>5</v>
      </c>
      <c r="C17" s="4">
        <f t="shared" si="0"/>
        <v>3</v>
      </c>
      <c r="D17" s="4">
        <v>0</v>
      </c>
      <c r="E17" s="4">
        <f>E16+2</f>
        <v>2</v>
      </c>
    </row>
    <row r="18" spans="1:5" x14ac:dyDescent="0.25">
      <c r="A18" s="7">
        <v>44621</v>
      </c>
      <c r="B18" s="4">
        <v>8</v>
      </c>
      <c r="C18" s="4">
        <f t="shared" si="0"/>
        <v>6</v>
      </c>
      <c r="D18" s="4">
        <f>C18+1</f>
        <v>7</v>
      </c>
      <c r="E18" s="4">
        <f>E17-1</f>
        <v>1</v>
      </c>
    </row>
    <row r="19" spans="1:5" x14ac:dyDescent="0.25">
      <c r="A19" s="7">
        <v>44652</v>
      </c>
      <c r="B19" s="4">
        <v>4</v>
      </c>
      <c r="C19" s="4">
        <f t="shared" si="0"/>
        <v>2</v>
      </c>
      <c r="D19" s="4">
        <v>3</v>
      </c>
      <c r="E19" s="4">
        <v>5</v>
      </c>
    </row>
    <row r="20" spans="1:5" x14ac:dyDescent="0.25">
      <c r="A20" s="7">
        <v>44682</v>
      </c>
      <c r="B20" s="4">
        <v>6</v>
      </c>
      <c r="C20" s="4">
        <f t="shared" si="0"/>
        <v>4</v>
      </c>
      <c r="D20" s="4">
        <f>C20+1</f>
        <v>5</v>
      </c>
      <c r="E20" s="4">
        <f>E19+2</f>
        <v>7</v>
      </c>
    </row>
    <row r="21" spans="1:5" x14ac:dyDescent="0.25">
      <c r="A21" s="7">
        <v>44713</v>
      </c>
      <c r="B21" s="4">
        <v>5</v>
      </c>
      <c r="C21" s="4">
        <f t="shared" si="0"/>
        <v>3</v>
      </c>
      <c r="D21" s="4">
        <v>4</v>
      </c>
      <c r="E21" s="4">
        <f>E20-1</f>
        <v>6</v>
      </c>
    </row>
    <row r="22" spans="1:5" x14ac:dyDescent="0.25">
      <c r="A22" s="7">
        <v>44743</v>
      </c>
      <c r="B22" s="4">
        <v>0</v>
      </c>
      <c r="C22" s="4">
        <v>5</v>
      </c>
      <c r="D22" s="4">
        <f>C22+1</f>
        <v>6</v>
      </c>
      <c r="E22" s="4">
        <v>6</v>
      </c>
    </row>
    <row r="23" spans="1:5" x14ac:dyDescent="0.25">
      <c r="A23" s="7">
        <v>44774</v>
      </c>
      <c r="B23" s="4">
        <v>8</v>
      </c>
      <c r="C23" s="4">
        <f t="shared" ref="C23:C35" si="1">B23-2</f>
        <v>6</v>
      </c>
      <c r="D23" s="4">
        <v>0</v>
      </c>
      <c r="E23" s="4">
        <v>0</v>
      </c>
    </row>
    <row r="24" spans="1:5" x14ac:dyDescent="0.25">
      <c r="A24" s="7">
        <v>44805</v>
      </c>
      <c r="B24" s="4">
        <v>5</v>
      </c>
      <c r="C24" s="4">
        <f t="shared" si="1"/>
        <v>3</v>
      </c>
      <c r="D24" s="4">
        <f>C24+1</f>
        <v>4</v>
      </c>
      <c r="E24" s="4">
        <v>0</v>
      </c>
    </row>
    <row r="25" spans="1:5" x14ac:dyDescent="0.25">
      <c r="A25" s="7">
        <v>44835</v>
      </c>
      <c r="B25" s="4">
        <v>6</v>
      </c>
      <c r="C25" s="4">
        <f t="shared" si="1"/>
        <v>4</v>
      </c>
      <c r="D25" s="4">
        <v>0</v>
      </c>
      <c r="E25" s="4">
        <v>2</v>
      </c>
    </row>
    <row r="26" spans="1:5" x14ac:dyDescent="0.25">
      <c r="A26" s="7">
        <v>44866</v>
      </c>
      <c r="B26" s="4">
        <v>8</v>
      </c>
      <c r="C26" s="4">
        <f t="shared" si="1"/>
        <v>6</v>
      </c>
      <c r="D26" s="4">
        <f>C26+1</f>
        <v>7</v>
      </c>
      <c r="E26" s="4">
        <f>E25+2</f>
        <v>4</v>
      </c>
    </row>
    <row r="27" spans="1:5" x14ac:dyDescent="0.25">
      <c r="A27" s="7">
        <v>44896</v>
      </c>
      <c r="B27" s="4">
        <v>4</v>
      </c>
      <c r="C27" s="4">
        <f t="shared" si="1"/>
        <v>2</v>
      </c>
      <c r="D27" s="4">
        <v>0</v>
      </c>
      <c r="E27" s="4">
        <f>E26-1</f>
        <v>3</v>
      </c>
    </row>
    <row r="28" spans="1:5" x14ac:dyDescent="0.25">
      <c r="A28" s="7">
        <v>44927</v>
      </c>
      <c r="B28" s="4">
        <v>3</v>
      </c>
      <c r="C28" s="4">
        <f t="shared" si="1"/>
        <v>1</v>
      </c>
      <c r="D28" s="4">
        <f>C28+1</f>
        <v>2</v>
      </c>
      <c r="E28" s="4">
        <v>8</v>
      </c>
    </row>
    <row r="29" spans="1:5" x14ac:dyDescent="0.25">
      <c r="A29" s="7">
        <v>44958</v>
      </c>
      <c r="B29" s="4">
        <v>5</v>
      </c>
      <c r="C29" s="4">
        <f t="shared" si="1"/>
        <v>3</v>
      </c>
      <c r="D29" s="4">
        <v>0</v>
      </c>
      <c r="E29" s="4">
        <v>3</v>
      </c>
    </row>
    <row r="30" spans="1:5" x14ac:dyDescent="0.25">
      <c r="A30" s="7">
        <v>44986</v>
      </c>
      <c r="B30" s="4">
        <v>2</v>
      </c>
      <c r="C30" s="4">
        <f t="shared" si="1"/>
        <v>0</v>
      </c>
      <c r="D30" s="4">
        <f>C30+1</f>
        <v>1</v>
      </c>
      <c r="E30" s="4">
        <f>E29-1</f>
        <v>2</v>
      </c>
    </row>
    <row r="31" spans="1:5" x14ac:dyDescent="0.25">
      <c r="A31" s="7">
        <v>45017</v>
      </c>
      <c r="B31" s="4">
        <v>7</v>
      </c>
      <c r="C31" s="4">
        <f t="shared" si="1"/>
        <v>5</v>
      </c>
      <c r="D31" s="4">
        <v>0</v>
      </c>
      <c r="E31" s="4">
        <v>9</v>
      </c>
    </row>
    <row r="32" spans="1:5" x14ac:dyDescent="0.25">
      <c r="A32" s="7">
        <v>45047</v>
      </c>
      <c r="B32" s="4">
        <v>9</v>
      </c>
      <c r="C32" s="4">
        <f t="shared" si="1"/>
        <v>7</v>
      </c>
      <c r="D32" s="4">
        <f>C32+1</f>
        <v>8</v>
      </c>
      <c r="E32" s="4">
        <v>2</v>
      </c>
    </row>
    <row r="33" spans="1:5" x14ac:dyDescent="0.25">
      <c r="A33" s="7">
        <v>45078</v>
      </c>
      <c r="B33" s="4">
        <v>5</v>
      </c>
      <c r="C33" s="4">
        <f t="shared" si="1"/>
        <v>3</v>
      </c>
      <c r="D33" s="4">
        <v>0</v>
      </c>
      <c r="E33" s="4">
        <v>0</v>
      </c>
    </row>
    <row r="34" spans="1:5" x14ac:dyDescent="0.25">
      <c r="A34" s="7">
        <v>45108</v>
      </c>
      <c r="B34" s="4">
        <v>7</v>
      </c>
      <c r="C34" s="4">
        <f t="shared" si="1"/>
        <v>5</v>
      </c>
      <c r="D34" s="4">
        <f>C34+1</f>
        <v>6</v>
      </c>
      <c r="E34" s="4">
        <v>12</v>
      </c>
    </row>
    <row r="35" spans="1:5" x14ac:dyDescent="0.25">
      <c r="A35" s="7">
        <v>45139</v>
      </c>
      <c r="B35" s="4">
        <v>5</v>
      </c>
      <c r="C35" s="4">
        <f t="shared" si="1"/>
        <v>3</v>
      </c>
      <c r="D35" s="4">
        <v>0</v>
      </c>
      <c r="E35" s="4">
        <v>0</v>
      </c>
    </row>
    <row r="36" spans="1:5" x14ac:dyDescent="0.25">
      <c r="A36" s="7">
        <v>45170</v>
      </c>
      <c r="B36" s="4">
        <v>2</v>
      </c>
      <c r="C36" s="4">
        <f>B36+1</f>
        <v>3</v>
      </c>
      <c r="D36" s="4">
        <f>C36+1</f>
        <v>4</v>
      </c>
      <c r="E36" s="4">
        <v>1</v>
      </c>
    </row>
    <row r="37" spans="1:5" x14ac:dyDescent="0.25">
      <c r="A37" s="7">
        <v>45200</v>
      </c>
      <c r="B37" s="4">
        <v>0</v>
      </c>
      <c r="C37" s="4">
        <v>1</v>
      </c>
      <c r="D37" s="4">
        <v>0</v>
      </c>
      <c r="E37" s="4">
        <v>2</v>
      </c>
    </row>
    <row r="38" spans="1:5" x14ac:dyDescent="0.25">
      <c r="A38" s="7">
        <v>45231</v>
      </c>
      <c r="B38" s="4">
        <v>0</v>
      </c>
      <c r="C38" s="4">
        <f>B38+1</f>
        <v>1</v>
      </c>
      <c r="D38" s="4">
        <f>C38+1</f>
        <v>2</v>
      </c>
      <c r="E38" s="4">
        <v>0</v>
      </c>
    </row>
    <row r="39" spans="1:5" x14ac:dyDescent="0.25">
      <c r="A39" s="7">
        <v>45261</v>
      </c>
      <c r="B39" s="4">
        <v>7</v>
      </c>
      <c r="C39" s="4">
        <f>B39-2</f>
        <v>5</v>
      </c>
      <c r="D39" s="4">
        <v>2</v>
      </c>
      <c r="E39" s="4">
        <v>2</v>
      </c>
    </row>
    <row r="40" spans="1:5" x14ac:dyDescent="0.25">
      <c r="A40" s="7">
        <v>45292</v>
      </c>
      <c r="B40" s="4">
        <v>5</v>
      </c>
      <c r="C40" s="4">
        <f>B40-2</f>
        <v>3</v>
      </c>
      <c r="D40" s="4">
        <f>C40+1</f>
        <v>4</v>
      </c>
      <c r="E40" s="4">
        <v>2</v>
      </c>
    </row>
    <row r="41" spans="1:5" x14ac:dyDescent="0.25">
      <c r="A41" s="7">
        <v>45323</v>
      </c>
      <c r="B41" s="4">
        <v>5</v>
      </c>
      <c r="C41" s="4">
        <f>B41-2</f>
        <v>3</v>
      </c>
      <c r="D41" s="4">
        <v>1</v>
      </c>
      <c r="E41" s="4">
        <v>8</v>
      </c>
    </row>
    <row r="42" spans="1:5" x14ac:dyDescent="0.25">
      <c r="A42" s="7">
        <v>45352</v>
      </c>
      <c r="B42" s="4">
        <v>0</v>
      </c>
      <c r="C42" s="4">
        <f>B42+1</f>
        <v>1</v>
      </c>
      <c r="D42" s="4">
        <f>C42+1</f>
        <v>2</v>
      </c>
      <c r="E42" s="4">
        <v>4</v>
      </c>
    </row>
    <row r="43" spans="1:5" x14ac:dyDescent="0.25">
      <c r="A43" s="7">
        <v>45383</v>
      </c>
      <c r="B43" s="4">
        <v>0</v>
      </c>
      <c r="C43" s="4">
        <v>1</v>
      </c>
      <c r="D43" s="4">
        <v>1</v>
      </c>
      <c r="E43" s="4">
        <v>3</v>
      </c>
    </row>
    <row r="44" spans="1:5" x14ac:dyDescent="0.25">
      <c r="A44" s="7">
        <v>45413</v>
      </c>
      <c r="B44" s="4">
        <v>5</v>
      </c>
      <c r="C44" s="4">
        <f>B44+1</f>
        <v>6</v>
      </c>
      <c r="D44" s="4">
        <f>C44+1</f>
        <v>7</v>
      </c>
      <c r="E44" s="4">
        <v>2</v>
      </c>
    </row>
    <row r="45" spans="1:5" x14ac:dyDescent="0.25">
      <c r="A45" s="7">
        <v>45444</v>
      </c>
      <c r="B45" s="4">
        <v>6</v>
      </c>
      <c r="C45" s="4">
        <f>B45-2</f>
        <v>4</v>
      </c>
      <c r="D45" s="4">
        <v>2</v>
      </c>
      <c r="E45" s="4">
        <f>E44-1</f>
        <v>1</v>
      </c>
    </row>
    <row r="46" spans="1:5" x14ac:dyDescent="0.25">
      <c r="A46" s="7">
        <v>45474</v>
      </c>
      <c r="B46" s="4">
        <v>8</v>
      </c>
      <c r="C46" s="4">
        <f>B46+1</f>
        <v>9</v>
      </c>
      <c r="D46" s="4">
        <f>C46+1</f>
        <v>10</v>
      </c>
      <c r="E46" s="4">
        <v>12</v>
      </c>
    </row>
    <row r="47" spans="1:5" x14ac:dyDescent="0.25">
      <c r="A47" s="7">
        <v>45505</v>
      </c>
      <c r="B47" s="4">
        <v>7</v>
      </c>
      <c r="C47" s="4">
        <f>B47-2</f>
        <v>5</v>
      </c>
      <c r="D47" s="4">
        <f>C47-1</f>
        <v>4</v>
      </c>
      <c r="E47" s="4">
        <v>8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0" verticalDpi="0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0A528-26D8-457B-A391-C2FBD659B2C0}">
  <dimension ref="A1:B449"/>
  <sheetViews>
    <sheetView tabSelected="1" workbookViewId="0">
      <selection activeCell="D2" sqref="D2"/>
    </sheetView>
  </sheetViews>
  <sheetFormatPr baseColWidth="10" defaultColWidth="11.44140625" defaultRowHeight="13.2" x14ac:dyDescent="0.25"/>
  <cols>
    <col min="1" max="1" width="11.44140625" style="8"/>
    <col min="2" max="16384" width="11.44140625" style="1"/>
  </cols>
  <sheetData>
    <row r="1" spans="1:2" x14ac:dyDescent="0.25">
      <c r="A1" s="2" t="s">
        <v>7</v>
      </c>
    </row>
    <row r="3" spans="1:2" x14ac:dyDescent="0.25">
      <c r="A3" s="9" t="s">
        <v>5</v>
      </c>
      <c r="B3" s="10" t="s">
        <v>6</v>
      </c>
    </row>
    <row r="4" spans="1:2" x14ac:dyDescent="0.25">
      <c r="A4" s="8">
        <v>44201</v>
      </c>
      <c r="B4" s="1">
        <v>1</v>
      </c>
    </row>
    <row r="5" spans="1:2" x14ac:dyDescent="0.25">
      <c r="A5" s="8">
        <v>44211</v>
      </c>
      <c r="B5" s="1">
        <v>2</v>
      </c>
    </row>
    <row r="6" spans="1:2" x14ac:dyDescent="0.25">
      <c r="A6" s="8">
        <v>44226</v>
      </c>
      <c r="B6" s="1">
        <v>1</v>
      </c>
    </row>
    <row r="7" spans="1:2" x14ac:dyDescent="0.25">
      <c r="A7" s="8">
        <v>44217</v>
      </c>
      <c r="B7" s="1">
        <v>0</v>
      </c>
    </row>
    <row r="8" spans="1:2" x14ac:dyDescent="0.25">
      <c r="A8" s="8">
        <v>44232</v>
      </c>
      <c r="B8" s="1">
        <v>4</v>
      </c>
    </row>
    <row r="9" spans="1:2" x14ac:dyDescent="0.25">
      <c r="A9" s="8">
        <v>44223</v>
      </c>
      <c r="B9" s="1">
        <v>0</v>
      </c>
    </row>
    <row r="10" spans="1:2" x14ac:dyDescent="0.25">
      <c r="A10" s="8">
        <v>44238</v>
      </c>
      <c r="B10" s="1">
        <v>0</v>
      </c>
    </row>
    <row r="11" spans="1:2" x14ac:dyDescent="0.25">
      <c r="A11" s="8">
        <v>44229</v>
      </c>
      <c r="B11" s="1">
        <v>3</v>
      </c>
    </row>
    <row r="12" spans="1:2" x14ac:dyDescent="0.25">
      <c r="A12" s="8">
        <v>44244</v>
      </c>
      <c r="B12" s="1">
        <v>1</v>
      </c>
    </row>
    <row r="13" spans="1:2" x14ac:dyDescent="0.25">
      <c r="A13" s="8">
        <v>44235</v>
      </c>
      <c r="B13" s="1">
        <v>0</v>
      </c>
    </row>
    <row r="14" spans="1:2" x14ac:dyDescent="0.25">
      <c r="A14" s="8">
        <v>44250</v>
      </c>
      <c r="B14" s="1">
        <v>0</v>
      </c>
    </row>
    <row r="15" spans="1:2" x14ac:dyDescent="0.25">
      <c r="A15" s="8">
        <v>44241</v>
      </c>
      <c r="B15" s="1">
        <v>0</v>
      </c>
    </row>
    <row r="16" spans="1:2" x14ac:dyDescent="0.25">
      <c r="A16" s="8">
        <v>44256</v>
      </c>
      <c r="B16" s="1">
        <v>1</v>
      </c>
    </row>
    <row r="17" spans="1:2" x14ac:dyDescent="0.25">
      <c r="A17" s="8">
        <v>44247</v>
      </c>
      <c r="B17" s="1">
        <v>2</v>
      </c>
    </row>
    <row r="18" spans="1:2" x14ac:dyDescent="0.25">
      <c r="A18" s="8">
        <v>44262</v>
      </c>
      <c r="B18" s="1">
        <v>2</v>
      </c>
    </row>
    <row r="19" spans="1:2" x14ac:dyDescent="0.25">
      <c r="A19" s="8">
        <v>44253</v>
      </c>
      <c r="B19" s="1">
        <v>2</v>
      </c>
    </row>
    <row r="20" spans="1:2" x14ac:dyDescent="0.25">
      <c r="A20" s="8">
        <v>44268</v>
      </c>
      <c r="B20" s="1">
        <v>1</v>
      </c>
    </row>
    <row r="21" spans="1:2" x14ac:dyDescent="0.25">
      <c r="A21" s="8">
        <v>44259</v>
      </c>
      <c r="B21" s="1">
        <v>0</v>
      </c>
    </row>
    <row r="22" spans="1:2" x14ac:dyDescent="0.25">
      <c r="A22" s="8">
        <v>44274</v>
      </c>
      <c r="B22" s="1">
        <v>4</v>
      </c>
    </row>
    <row r="23" spans="1:2" x14ac:dyDescent="0.25">
      <c r="A23" s="8">
        <v>44265</v>
      </c>
      <c r="B23" s="1">
        <v>0</v>
      </c>
    </row>
    <row r="24" spans="1:2" x14ac:dyDescent="0.25">
      <c r="A24" s="8">
        <v>44280</v>
      </c>
      <c r="B24" s="1">
        <v>0</v>
      </c>
    </row>
    <row r="25" spans="1:2" x14ac:dyDescent="0.25">
      <c r="A25" s="8">
        <v>44271</v>
      </c>
      <c r="B25" s="1">
        <v>2</v>
      </c>
    </row>
    <row r="26" spans="1:2" x14ac:dyDescent="0.25">
      <c r="A26" s="8">
        <v>44286</v>
      </c>
      <c r="B26" s="1">
        <v>2</v>
      </c>
    </row>
    <row r="27" spans="1:2" x14ac:dyDescent="0.25">
      <c r="A27" s="8">
        <v>44277</v>
      </c>
      <c r="B27" s="1">
        <v>0</v>
      </c>
    </row>
    <row r="28" spans="1:2" x14ac:dyDescent="0.25">
      <c r="A28" s="8">
        <v>44292</v>
      </c>
      <c r="B28" s="1">
        <v>0</v>
      </c>
    </row>
    <row r="29" spans="1:2" x14ac:dyDescent="0.25">
      <c r="A29" s="8">
        <v>44283</v>
      </c>
      <c r="B29" s="1">
        <v>2</v>
      </c>
    </row>
    <row r="30" spans="1:2" x14ac:dyDescent="0.25">
      <c r="A30" s="8">
        <v>44298</v>
      </c>
      <c r="B30" s="1">
        <v>2</v>
      </c>
    </row>
    <row r="31" spans="1:2" x14ac:dyDescent="0.25">
      <c r="A31" s="8">
        <v>44289</v>
      </c>
      <c r="B31" s="1">
        <v>2</v>
      </c>
    </row>
    <row r="32" spans="1:2" x14ac:dyDescent="0.25">
      <c r="A32" s="8">
        <v>44304</v>
      </c>
      <c r="B32" s="1">
        <v>1</v>
      </c>
    </row>
    <row r="33" spans="1:2" x14ac:dyDescent="0.25">
      <c r="A33" s="8">
        <v>44295</v>
      </c>
      <c r="B33" s="1">
        <v>3</v>
      </c>
    </row>
    <row r="34" spans="1:2" x14ac:dyDescent="0.25">
      <c r="A34" s="8">
        <v>44310</v>
      </c>
      <c r="B34" s="1">
        <v>0</v>
      </c>
    </row>
    <row r="35" spans="1:2" x14ac:dyDescent="0.25">
      <c r="A35" s="8">
        <v>44301</v>
      </c>
      <c r="B35" s="1">
        <v>0</v>
      </c>
    </row>
    <row r="36" spans="1:2" x14ac:dyDescent="0.25">
      <c r="A36" s="8">
        <v>44316</v>
      </c>
      <c r="B36" s="1">
        <v>4</v>
      </c>
    </row>
    <row r="37" spans="1:2" x14ac:dyDescent="0.25">
      <c r="A37" s="8">
        <v>44307</v>
      </c>
      <c r="B37" s="1">
        <v>1</v>
      </c>
    </row>
    <row r="38" spans="1:2" x14ac:dyDescent="0.25">
      <c r="A38" s="8">
        <v>44322</v>
      </c>
      <c r="B38" s="1">
        <v>0</v>
      </c>
    </row>
    <row r="39" spans="1:2" x14ac:dyDescent="0.25">
      <c r="A39" s="8">
        <v>44313</v>
      </c>
      <c r="B39" s="1">
        <v>2</v>
      </c>
    </row>
    <row r="40" spans="1:2" x14ac:dyDescent="0.25">
      <c r="A40" s="8">
        <v>44328</v>
      </c>
      <c r="B40" s="1">
        <v>2</v>
      </c>
    </row>
    <row r="41" spans="1:2" x14ac:dyDescent="0.25">
      <c r="A41" s="8">
        <v>44319</v>
      </c>
      <c r="B41" s="1">
        <v>0</v>
      </c>
    </row>
    <row r="42" spans="1:2" x14ac:dyDescent="0.25">
      <c r="A42" s="8">
        <v>44334</v>
      </c>
      <c r="B42" s="1">
        <v>0</v>
      </c>
    </row>
    <row r="43" spans="1:2" x14ac:dyDescent="0.25">
      <c r="A43" s="8">
        <v>44325</v>
      </c>
      <c r="B43" s="1">
        <v>1</v>
      </c>
    </row>
    <row r="44" spans="1:2" x14ac:dyDescent="0.25">
      <c r="A44" s="8">
        <v>44340</v>
      </c>
      <c r="B44" s="1">
        <v>0</v>
      </c>
    </row>
    <row r="45" spans="1:2" x14ac:dyDescent="0.25">
      <c r="A45" s="8">
        <v>44331</v>
      </c>
      <c r="B45" s="1">
        <v>0</v>
      </c>
    </row>
    <row r="46" spans="1:2" x14ac:dyDescent="0.25">
      <c r="A46" s="8">
        <v>44346</v>
      </c>
      <c r="B46" s="1">
        <v>2</v>
      </c>
    </row>
    <row r="47" spans="1:2" x14ac:dyDescent="0.25">
      <c r="A47" s="8">
        <v>44337</v>
      </c>
      <c r="B47" s="1">
        <v>1</v>
      </c>
    </row>
    <row r="48" spans="1:2" x14ac:dyDescent="0.25">
      <c r="A48" s="8">
        <v>44352</v>
      </c>
      <c r="B48" s="1">
        <v>1</v>
      </c>
    </row>
    <row r="49" spans="1:2" x14ac:dyDescent="0.25">
      <c r="A49" s="8">
        <v>44343</v>
      </c>
      <c r="B49" s="1">
        <v>0</v>
      </c>
    </row>
    <row r="50" spans="1:2" x14ac:dyDescent="0.25">
      <c r="A50" s="8">
        <v>44358</v>
      </c>
      <c r="B50" s="1">
        <v>0</v>
      </c>
    </row>
    <row r="51" spans="1:2" x14ac:dyDescent="0.25">
      <c r="A51" s="8">
        <v>44349</v>
      </c>
      <c r="B51" s="1">
        <v>0</v>
      </c>
    </row>
    <row r="52" spans="1:2" x14ac:dyDescent="0.25">
      <c r="A52" s="8">
        <v>44364</v>
      </c>
      <c r="B52" s="1">
        <v>3</v>
      </c>
    </row>
    <row r="53" spans="1:2" x14ac:dyDescent="0.25">
      <c r="A53" s="8">
        <v>44355</v>
      </c>
      <c r="B53" s="1">
        <v>2</v>
      </c>
    </row>
    <row r="54" spans="1:2" x14ac:dyDescent="0.25">
      <c r="A54" s="8">
        <v>44370</v>
      </c>
      <c r="B54" s="1">
        <v>0</v>
      </c>
    </row>
    <row r="55" spans="1:2" x14ac:dyDescent="0.25">
      <c r="A55" s="8">
        <v>44361</v>
      </c>
      <c r="B55" s="1">
        <v>0</v>
      </c>
    </row>
    <row r="56" spans="1:2" x14ac:dyDescent="0.25">
      <c r="A56" s="8">
        <v>44376</v>
      </c>
      <c r="B56" s="1">
        <v>0</v>
      </c>
    </row>
    <row r="57" spans="1:2" x14ac:dyDescent="0.25">
      <c r="A57" s="8">
        <v>44367</v>
      </c>
      <c r="B57" s="1">
        <v>5</v>
      </c>
    </row>
    <row r="58" spans="1:2" x14ac:dyDescent="0.25">
      <c r="A58" s="8">
        <v>44382</v>
      </c>
      <c r="B58" s="1">
        <v>0</v>
      </c>
    </row>
    <row r="59" spans="1:2" x14ac:dyDescent="0.25">
      <c r="A59" s="8">
        <v>44373</v>
      </c>
      <c r="B59" s="1">
        <v>2</v>
      </c>
    </row>
    <row r="60" spans="1:2" x14ac:dyDescent="0.25">
      <c r="A60" s="8">
        <v>44388</v>
      </c>
      <c r="B60" s="1">
        <v>2</v>
      </c>
    </row>
    <row r="61" spans="1:2" x14ac:dyDescent="0.25">
      <c r="A61" s="8">
        <v>44379</v>
      </c>
      <c r="B61" s="1">
        <v>3</v>
      </c>
    </row>
    <row r="62" spans="1:2" x14ac:dyDescent="0.25">
      <c r="A62" s="8">
        <v>44394</v>
      </c>
      <c r="B62" s="1">
        <v>1</v>
      </c>
    </row>
    <row r="63" spans="1:2" x14ac:dyDescent="0.25">
      <c r="A63" s="8">
        <v>44385</v>
      </c>
      <c r="B63" s="1">
        <v>0</v>
      </c>
    </row>
    <row r="64" spans="1:2" x14ac:dyDescent="0.25">
      <c r="A64" s="8">
        <v>44400</v>
      </c>
      <c r="B64" s="1">
        <v>3</v>
      </c>
    </row>
    <row r="65" spans="1:2" x14ac:dyDescent="0.25">
      <c r="A65" s="8">
        <v>44391</v>
      </c>
      <c r="B65" s="1">
        <v>1</v>
      </c>
    </row>
    <row r="66" spans="1:2" x14ac:dyDescent="0.25">
      <c r="A66" s="8">
        <v>44406</v>
      </c>
      <c r="B66" s="1">
        <v>2</v>
      </c>
    </row>
    <row r="67" spans="1:2" x14ac:dyDescent="0.25">
      <c r="A67" s="8">
        <v>44397</v>
      </c>
      <c r="B67" s="1">
        <v>2</v>
      </c>
    </row>
    <row r="68" spans="1:2" x14ac:dyDescent="0.25">
      <c r="A68" s="8">
        <v>44412</v>
      </c>
      <c r="B68" s="1">
        <v>0</v>
      </c>
    </row>
    <row r="69" spans="1:2" x14ac:dyDescent="0.25">
      <c r="A69" s="8">
        <v>44403</v>
      </c>
      <c r="B69" s="1">
        <v>0</v>
      </c>
    </row>
    <row r="70" spans="1:2" x14ac:dyDescent="0.25">
      <c r="A70" s="8">
        <v>44418</v>
      </c>
      <c r="B70" s="1">
        <v>0</v>
      </c>
    </row>
    <row r="71" spans="1:2" x14ac:dyDescent="0.25">
      <c r="A71" s="8">
        <v>44409</v>
      </c>
      <c r="B71" s="1">
        <v>3</v>
      </c>
    </row>
    <row r="72" spans="1:2" x14ac:dyDescent="0.25">
      <c r="A72" s="8">
        <v>44424</v>
      </c>
      <c r="B72" s="1">
        <v>0</v>
      </c>
    </row>
    <row r="73" spans="1:2" x14ac:dyDescent="0.25">
      <c r="A73" s="8">
        <v>44415</v>
      </c>
      <c r="B73" s="1">
        <v>3</v>
      </c>
    </row>
    <row r="74" spans="1:2" x14ac:dyDescent="0.25">
      <c r="A74" s="8">
        <v>44430</v>
      </c>
      <c r="B74" s="1">
        <v>0</v>
      </c>
    </row>
    <row r="75" spans="1:2" x14ac:dyDescent="0.25">
      <c r="A75" s="8">
        <v>44421</v>
      </c>
      <c r="B75" s="1">
        <v>0</v>
      </c>
    </row>
    <row r="76" spans="1:2" x14ac:dyDescent="0.25">
      <c r="A76" s="8">
        <v>44436</v>
      </c>
      <c r="B76" s="1">
        <v>0</v>
      </c>
    </row>
    <row r="77" spans="1:2" x14ac:dyDescent="0.25">
      <c r="A77" s="8">
        <v>44427</v>
      </c>
      <c r="B77" s="1">
        <v>0</v>
      </c>
    </row>
    <row r="78" spans="1:2" x14ac:dyDescent="0.25">
      <c r="A78" s="8">
        <v>44442</v>
      </c>
      <c r="B78" s="1">
        <v>0</v>
      </c>
    </row>
    <row r="79" spans="1:2" x14ac:dyDescent="0.25">
      <c r="A79" s="8">
        <v>44433</v>
      </c>
      <c r="B79" s="1">
        <v>1</v>
      </c>
    </row>
    <row r="80" spans="1:2" x14ac:dyDescent="0.25">
      <c r="A80" s="8">
        <v>44448</v>
      </c>
      <c r="B80" s="1">
        <v>2</v>
      </c>
    </row>
    <row r="81" spans="1:2" x14ac:dyDescent="0.25">
      <c r="A81" s="8">
        <v>44439</v>
      </c>
      <c r="B81" s="1">
        <v>1</v>
      </c>
    </row>
    <row r="82" spans="1:2" x14ac:dyDescent="0.25">
      <c r="A82" s="8">
        <v>44454</v>
      </c>
      <c r="B82" s="1">
        <v>0</v>
      </c>
    </row>
    <row r="83" spans="1:2" x14ac:dyDescent="0.25">
      <c r="A83" s="8">
        <v>44445</v>
      </c>
      <c r="B83" s="1">
        <v>0</v>
      </c>
    </row>
    <row r="84" spans="1:2" x14ac:dyDescent="0.25">
      <c r="A84" s="8">
        <v>44460</v>
      </c>
      <c r="B84" s="1">
        <v>0</v>
      </c>
    </row>
    <row r="85" spans="1:2" x14ac:dyDescent="0.25">
      <c r="A85" s="8">
        <v>44451</v>
      </c>
      <c r="B85" s="1">
        <v>5</v>
      </c>
    </row>
    <row r="86" spans="1:2" x14ac:dyDescent="0.25">
      <c r="A86" s="8">
        <v>44466</v>
      </c>
      <c r="B86" s="1">
        <v>2</v>
      </c>
    </row>
    <row r="87" spans="1:2" x14ac:dyDescent="0.25">
      <c r="A87" s="8">
        <v>44457</v>
      </c>
      <c r="B87" s="1">
        <v>0</v>
      </c>
    </row>
    <row r="88" spans="1:2" x14ac:dyDescent="0.25">
      <c r="A88" s="8">
        <v>44472</v>
      </c>
      <c r="B88" s="1">
        <v>2</v>
      </c>
    </row>
    <row r="89" spans="1:2" x14ac:dyDescent="0.25">
      <c r="A89" s="8">
        <v>44463</v>
      </c>
      <c r="B89" s="1">
        <v>4</v>
      </c>
    </row>
    <row r="90" spans="1:2" x14ac:dyDescent="0.25">
      <c r="A90" s="8">
        <v>44478</v>
      </c>
      <c r="B90" s="1">
        <v>0</v>
      </c>
    </row>
    <row r="91" spans="1:2" x14ac:dyDescent="0.25">
      <c r="A91" s="8">
        <v>44469</v>
      </c>
      <c r="B91" s="1">
        <v>0</v>
      </c>
    </row>
    <row r="92" spans="1:2" x14ac:dyDescent="0.25">
      <c r="A92" s="8">
        <v>44484</v>
      </c>
      <c r="B92" s="1">
        <v>2</v>
      </c>
    </row>
    <row r="93" spans="1:2" x14ac:dyDescent="0.25">
      <c r="A93" s="8">
        <v>44475</v>
      </c>
      <c r="B93" s="1">
        <v>2</v>
      </c>
    </row>
    <row r="94" spans="1:2" x14ac:dyDescent="0.25">
      <c r="A94" s="8">
        <v>44490</v>
      </c>
      <c r="B94" s="1">
        <v>0</v>
      </c>
    </row>
    <row r="95" spans="1:2" x14ac:dyDescent="0.25">
      <c r="A95" s="8">
        <v>44481</v>
      </c>
      <c r="B95" s="1">
        <v>4</v>
      </c>
    </row>
    <row r="96" spans="1:2" x14ac:dyDescent="0.25">
      <c r="A96" s="8">
        <v>44496</v>
      </c>
      <c r="B96" s="1">
        <v>2</v>
      </c>
    </row>
    <row r="97" spans="1:2" x14ac:dyDescent="0.25">
      <c r="A97" s="8">
        <v>44487</v>
      </c>
      <c r="B97" s="1">
        <v>0</v>
      </c>
    </row>
    <row r="98" spans="1:2" x14ac:dyDescent="0.25">
      <c r="A98" s="8">
        <v>44502</v>
      </c>
      <c r="B98" s="1">
        <v>0</v>
      </c>
    </row>
    <row r="99" spans="1:2" x14ac:dyDescent="0.25">
      <c r="A99" s="8">
        <v>44493</v>
      </c>
      <c r="B99" s="1">
        <v>2</v>
      </c>
    </row>
    <row r="100" spans="1:2" x14ac:dyDescent="0.25">
      <c r="A100" s="8">
        <v>44508</v>
      </c>
      <c r="B100" s="1">
        <v>2</v>
      </c>
    </row>
    <row r="101" spans="1:2" x14ac:dyDescent="0.25">
      <c r="A101" s="8">
        <v>44499</v>
      </c>
      <c r="B101" s="1">
        <v>1</v>
      </c>
    </row>
    <row r="102" spans="1:2" x14ac:dyDescent="0.25">
      <c r="A102" s="8">
        <v>44514</v>
      </c>
      <c r="B102" s="1">
        <v>1</v>
      </c>
    </row>
    <row r="103" spans="1:2" x14ac:dyDescent="0.25">
      <c r="A103" s="8">
        <v>44505</v>
      </c>
      <c r="B103" s="1">
        <v>4</v>
      </c>
    </row>
    <row r="104" spans="1:2" x14ac:dyDescent="0.25">
      <c r="A104" s="8">
        <v>44520</v>
      </c>
      <c r="B104" s="1">
        <v>0</v>
      </c>
    </row>
    <row r="105" spans="1:2" x14ac:dyDescent="0.25">
      <c r="A105" s="8">
        <v>44511</v>
      </c>
      <c r="B105" s="1">
        <v>0</v>
      </c>
    </row>
    <row r="106" spans="1:2" x14ac:dyDescent="0.25">
      <c r="A106" s="8">
        <v>44526</v>
      </c>
      <c r="B106" s="1">
        <v>0</v>
      </c>
    </row>
    <row r="107" spans="1:2" x14ac:dyDescent="0.25">
      <c r="A107" s="8">
        <v>44517</v>
      </c>
      <c r="B107" s="1">
        <v>2</v>
      </c>
    </row>
    <row r="108" spans="1:2" x14ac:dyDescent="0.25">
      <c r="A108" s="8">
        <v>44532</v>
      </c>
      <c r="B108" s="1">
        <v>0</v>
      </c>
    </row>
    <row r="109" spans="1:2" x14ac:dyDescent="0.25">
      <c r="A109" s="8">
        <v>44523</v>
      </c>
      <c r="B109" s="1">
        <v>2</v>
      </c>
    </row>
    <row r="110" spans="1:2" x14ac:dyDescent="0.25">
      <c r="A110" s="8">
        <v>44538</v>
      </c>
      <c r="B110" s="1">
        <v>4</v>
      </c>
    </row>
    <row r="111" spans="1:2" x14ac:dyDescent="0.25">
      <c r="A111" s="8">
        <v>44529</v>
      </c>
      <c r="B111" s="1">
        <v>0</v>
      </c>
    </row>
    <row r="112" spans="1:2" x14ac:dyDescent="0.25">
      <c r="A112" s="8">
        <v>44544</v>
      </c>
      <c r="B112" s="1">
        <v>0</v>
      </c>
    </row>
    <row r="113" spans="1:2" x14ac:dyDescent="0.25">
      <c r="A113" s="8">
        <v>44535</v>
      </c>
      <c r="B113" s="1">
        <v>4</v>
      </c>
    </row>
    <row r="114" spans="1:2" x14ac:dyDescent="0.25">
      <c r="A114" s="8">
        <v>44550</v>
      </c>
      <c r="B114" s="1">
        <v>1</v>
      </c>
    </row>
    <row r="115" spans="1:2" x14ac:dyDescent="0.25">
      <c r="A115" s="8">
        <v>44541</v>
      </c>
      <c r="B115" s="1">
        <v>2</v>
      </c>
    </row>
    <row r="116" spans="1:2" x14ac:dyDescent="0.25">
      <c r="A116" s="8">
        <v>44556</v>
      </c>
      <c r="B116" s="1">
        <v>2</v>
      </c>
    </row>
    <row r="117" spans="1:2" x14ac:dyDescent="0.25">
      <c r="A117" s="8">
        <v>44547</v>
      </c>
      <c r="B117" s="1">
        <v>1</v>
      </c>
    </row>
    <row r="118" spans="1:2" x14ac:dyDescent="0.25">
      <c r="A118" s="8">
        <v>44562</v>
      </c>
      <c r="B118" s="1">
        <v>0</v>
      </c>
    </row>
    <row r="119" spans="1:2" x14ac:dyDescent="0.25">
      <c r="A119" s="8">
        <v>44553</v>
      </c>
      <c r="B119" s="1">
        <v>0</v>
      </c>
    </row>
    <row r="120" spans="1:2" x14ac:dyDescent="0.25">
      <c r="A120" s="8">
        <v>44568</v>
      </c>
      <c r="B120" s="1">
        <v>4</v>
      </c>
    </row>
    <row r="121" spans="1:2" x14ac:dyDescent="0.25">
      <c r="A121" s="8">
        <v>44559</v>
      </c>
      <c r="B121" s="1">
        <v>1</v>
      </c>
    </row>
    <row r="122" spans="1:2" x14ac:dyDescent="0.25">
      <c r="A122" s="8">
        <v>44574</v>
      </c>
      <c r="B122" s="1">
        <v>2</v>
      </c>
    </row>
    <row r="123" spans="1:2" x14ac:dyDescent="0.25">
      <c r="A123" s="8">
        <v>44565</v>
      </c>
      <c r="B123" s="1">
        <v>0</v>
      </c>
    </row>
    <row r="124" spans="1:2" x14ac:dyDescent="0.25">
      <c r="A124" s="8">
        <v>44580</v>
      </c>
      <c r="B124" s="1">
        <v>3</v>
      </c>
    </row>
    <row r="125" spans="1:2" x14ac:dyDescent="0.25">
      <c r="A125" s="8">
        <v>44571</v>
      </c>
      <c r="B125" s="1">
        <v>1</v>
      </c>
    </row>
    <row r="126" spans="1:2" x14ac:dyDescent="0.25">
      <c r="A126" s="8">
        <v>44586</v>
      </c>
      <c r="B126" s="1">
        <v>0</v>
      </c>
    </row>
    <row r="127" spans="1:2" x14ac:dyDescent="0.25">
      <c r="A127" s="8">
        <v>44577</v>
      </c>
      <c r="B127" s="1">
        <v>5</v>
      </c>
    </row>
    <row r="128" spans="1:2" x14ac:dyDescent="0.25">
      <c r="A128" s="8">
        <v>44592</v>
      </c>
      <c r="B128" s="1">
        <v>0</v>
      </c>
    </row>
    <row r="129" spans="1:2" x14ac:dyDescent="0.25">
      <c r="A129" s="8">
        <v>44583</v>
      </c>
      <c r="B129" s="1">
        <v>1</v>
      </c>
    </row>
    <row r="130" spans="1:2" x14ac:dyDescent="0.25">
      <c r="A130" s="8">
        <v>44598</v>
      </c>
      <c r="B130" s="1">
        <v>3</v>
      </c>
    </row>
    <row r="131" spans="1:2" x14ac:dyDescent="0.25">
      <c r="A131" s="8">
        <v>44589</v>
      </c>
      <c r="B131" s="1">
        <v>2</v>
      </c>
    </row>
    <row r="132" spans="1:2" x14ac:dyDescent="0.25">
      <c r="A132" s="8">
        <v>44604</v>
      </c>
      <c r="B132" s="1">
        <v>0</v>
      </c>
    </row>
    <row r="133" spans="1:2" x14ac:dyDescent="0.25">
      <c r="A133" s="8">
        <v>44595</v>
      </c>
      <c r="B133" s="1">
        <v>0</v>
      </c>
    </row>
    <row r="134" spans="1:2" x14ac:dyDescent="0.25">
      <c r="A134" s="8">
        <v>44610</v>
      </c>
      <c r="B134" s="1">
        <v>1</v>
      </c>
    </row>
    <row r="135" spans="1:2" x14ac:dyDescent="0.25">
      <c r="A135" s="8">
        <v>44601</v>
      </c>
      <c r="B135" s="1">
        <v>2</v>
      </c>
    </row>
    <row r="136" spans="1:2" x14ac:dyDescent="0.25">
      <c r="A136" s="8">
        <v>44616</v>
      </c>
      <c r="B136" s="1">
        <v>0</v>
      </c>
    </row>
    <row r="137" spans="1:2" x14ac:dyDescent="0.25">
      <c r="A137" s="8">
        <v>44607</v>
      </c>
      <c r="B137" s="1">
        <v>2</v>
      </c>
    </row>
    <row r="138" spans="1:2" x14ac:dyDescent="0.25">
      <c r="A138" s="8">
        <v>44622</v>
      </c>
      <c r="B138" s="1">
        <v>2</v>
      </c>
    </row>
    <row r="139" spans="1:2" x14ac:dyDescent="0.25">
      <c r="A139" s="8">
        <v>44613</v>
      </c>
      <c r="B139" s="1">
        <v>0</v>
      </c>
    </row>
    <row r="140" spans="1:2" x14ac:dyDescent="0.25">
      <c r="A140" s="8">
        <v>44628</v>
      </c>
      <c r="B140" s="1">
        <v>0</v>
      </c>
    </row>
    <row r="141" spans="1:2" x14ac:dyDescent="0.25">
      <c r="A141" s="8">
        <v>44619</v>
      </c>
      <c r="B141" s="1">
        <v>0</v>
      </c>
    </row>
    <row r="142" spans="1:2" x14ac:dyDescent="0.25">
      <c r="A142" s="8">
        <v>44634</v>
      </c>
      <c r="B142" s="1">
        <v>2</v>
      </c>
    </row>
    <row r="143" spans="1:2" x14ac:dyDescent="0.25">
      <c r="A143" s="8">
        <v>44625</v>
      </c>
      <c r="B143" s="1">
        <v>2</v>
      </c>
    </row>
    <row r="144" spans="1:2" x14ac:dyDescent="0.25">
      <c r="A144" s="8">
        <v>44640</v>
      </c>
      <c r="B144" s="1">
        <v>4</v>
      </c>
    </row>
    <row r="145" spans="1:2" x14ac:dyDescent="0.25">
      <c r="A145" s="8">
        <v>44631</v>
      </c>
      <c r="B145" s="1">
        <v>2</v>
      </c>
    </row>
    <row r="146" spans="1:2" x14ac:dyDescent="0.25">
      <c r="A146" s="8">
        <v>44646</v>
      </c>
      <c r="B146" s="1">
        <v>0</v>
      </c>
    </row>
    <row r="147" spans="1:2" x14ac:dyDescent="0.25">
      <c r="A147" s="8">
        <v>44637</v>
      </c>
      <c r="B147" s="1">
        <v>0</v>
      </c>
    </row>
    <row r="148" spans="1:2" x14ac:dyDescent="0.25">
      <c r="A148" s="8">
        <v>44652</v>
      </c>
      <c r="B148" s="1">
        <v>5</v>
      </c>
    </row>
    <row r="149" spans="1:2" x14ac:dyDescent="0.25">
      <c r="A149" s="8">
        <v>44643</v>
      </c>
      <c r="B149" s="1">
        <v>0</v>
      </c>
    </row>
    <row r="150" spans="1:2" x14ac:dyDescent="0.25">
      <c r="A150" s="8">
        <v>44658</v>
      </c>
      <c r="B150" s="1">
        <v>3</v>
      </c>
    </row>
    <row r="151" spans="1:2" x14ac:dyDescent="0.25">
      <c r="A151" s="8">
        <v>44649</v>
      </c>
      <c r="B151" s="1">
        <v>1</v>
      </c>
    </row>
    <row r="152" spans="1:2" x14ac:dyDescent="0.25">
      <c r="A152" s="8">
        <v>44664</v>
      </c>
      <c r="B152" s="1">
        <v>0</v>
      </c>
    </row>
    <row r="153" spans="1:2" x14ac:dyDescent="0.25">
      <c r="A153" s="8">
        <v>44655</v>
      </c>
      <c r="B153" s="1">
        <v>0</v>
      </c>
    </row>
    <row r="154" spans="1:2" x14ac:dyDescent="0.25">
      <c r="A154" s="8">
        <v>44670</v>
      </c>
      <c r="B154" s="1">
        <v>0</v>
      </c>
    </row>
    <row r="155" spans="1:2" x14ac:dyDescent="0.25">
      <c r="A155" s="8">
        <v>44661</v>
      </c>
      <c r="B155" s="1">
        <v>4</v>
      </c>
    </row>
    <row r="156" spans="1:2" x14ac:dyDescent="0.25">
      <c r="A156" s="8">
        <v>44676</v>
      </c>
      <c r="B156" s="1">
        <v>2</v>
      </c>
    </row>
    <row r="157" spans="1:2" x14ac:dyDescent="0.25">
      <c r="A157" s="8">
        <v>44667</v>
      </c>
      <c r="B157" s="1">
        <v>3</v>
      </c>
    </row>
    <row r="158" spans="1:2" x14ac:dyDescent="0.25">
      <c r="A158" s="8">
        <v>44682</v>
      </c>
      <c r="B158" s="1">
        <v>0</v>
      </c>
    </row>
    <row r="159" spans="1:2" x14ac:dyDescent="0.25">
      <c r="A159" s="8">
        <v>44673</v>
      </c>
      <c r="B159" s="1">
        <v>2</v>
      </c>
    </row>
    <row r="160" spans="1:2" x14ac:dyDescent="0.25">
      <c r="A160" s="8">
        <v>44688</v>
      </c>
      <c r="B160" s="1">
        <v>1</v>
      </c>
    </row>
    <row r="161" spans="1:2" x14ac:dyDescent="0.25">
      <c r="A161" s="8">
        <v>44679</v>
      </c>
      <c r="B161" s="1">
        <v>0</v>
      </c>
    </row>
    <row r="162" spans="1:2" x14ac:dyDescent="0.25">
      <c r="A162" s="8">
        <v>44694</v>
      </c>
      <c r="B162" s="1">
        <v>2</v>
      </c>
    </row>
    <row r="163" spans="1:2" x14ac:dyDescent="0.25">
      <c r="A163" s="8">
        <v>44685</v>
      </c>
      <c r="B163" s="1">
        <v>1</v>
      </c>
    </row>
    <row r="164" spans="1:2" x14ac:dyDescent="0.25">
      <c r="A164" s="8">
        <v>44700</v>
      </c>
      <c r="B164" s="1">
        <v>0</v>
      </c>
    </row>
    <row r="165" spans="1:2" x14ac:dyDescent="0.25">
      <c r="A165" s="8">
        <v>44691</v>
      </c>
      <c r="B165" s="1">
        <v>0</v>
      </c>
    </row>
    <row r="166" spans="1:2" x14ac:dyDescent="0.25">
      <c r="A166" s="8">
        <v>44706</v>
      </c>
      <c r="B166" s="1">
        <v>4</v>
      </c>
    </row>
    <row r="167" spans="1:2" x14ac:dyDescent="0.25">
      <c r="A167" s="8">
        <v>44697</v>
      </c>
      <c r="B167" s="1">
        <v>0</v>
      </c>
    </row>
    <row r="168" spans="1:2" x14ac:dyDescent="0.25">
      <c r="A168" s="8">
        <v>44712</v>
      </c>
      <c r="B168" s="1">
        <v>0</v>
      </c>
    </row>
    <row r="169" spans="1:2" x14ac:dyDescent="0.25">
      <c r="A169" s="8">
        <v>44703</v>
      </c>
      <c r="B169" s="1">
        <v>0</v>
      </c>
    </row>
    <row r="170" spans="1:2" x14ac:dyDescent="0.25">
      <c r="A170" s="8">
        <v>44718</v>
      </c>
      <c r="B170" s="1">
        <v>0</v>
      </c>
    </row>
    <row r="171" spans="1:2" x14ac:dyDescent="0.25">
      <c r="A171" s="8">
        <v>44709</v>
      </c>
      <c r="B171" s="1">
        <v>1</v>
      </c>
    </row>
    <row r="172" spans="1:2" x14ac:dyDescent="0.25">
      <c r="A172" s="8">
        <v>44724</v>
      </c>
      <c r="B172" s="1">
        <v>0</v>
      </c>
    </row>
    <row r="173" spans="1:2" x14ac:dyDescent="0.25">
      <c r="A173" s="8">
        <v>44715</v>
      </c>
      <c r="B173" s="1">
        <v>4</v>
      </c>
    </row>
    <row r="174" spans="1:2" x14ac:dyDescent="0.25">
      <c r="A174" s="8">
        <v>44730</v>
      </c>
      <c r="B174" s="1">
        <v>1</v>
      </c>
    </row>
    <row r="175" spans="1:2" x14ac:dyDescent="0.25">
      <c r="A175" s="8">
        <v>44721</v>
      </c>
      <c r="B175" s="1">
        <v>0</v>
      </c>
    </row>
    <row r="176" spans="1:2" x14ac:dyDescent="0.25">
      <c r="A176" s="8">
        <v>44736</v>
      </c>
      <c r="B176" s="1">
        <v>1</v>
      </c>
    </row>
    <row r="177" spans="1:2" x14ac:dyDescent="0.25">
      <c r="A177" s="8">
        <v>44727</v>
      </c>
      <c r="B177" s="1">
        <v>1</v>
      </c>
    </row>
    <row r="178" spans="1:2" x14ac:dyDescent="0.25">
      <c r="A178" s="8">
        <v>44742</v>
      </c>
      <c r="B178" s="1">
        <v>3</v>
      </c>
    </row>
    <row r="179" spans="1:2" x14ac:dyDescent="0.25">
      <c r="A179" s="8">
        <v>44733</v>
      </c>
      <c r="B179" s="1">
        <v>0</v>
      </c>
    </row>
    <row r="180" spans="1:2" x14ac:dyDescent="0.25">
      <c r="A180" s="8">
        <v>44748</v>
      </c>
      <c r="B180" s="1">
        <v>0</v>
      </c>
    </row>
    <row r="181" spans="1:2" x14ac:dyDescent="0.25">
      <c r="A181" s="8">
        <v>44739</v>
      </c>
      <c r="B181" s="1">
        <v>0</v>
      </c>
    </row>
    <row r="182" spans="1:2" x14ac:dyDescent="0.25">
      <c r="A182" s="8">
        <v>44754</v>
      </c>
      <c r="B182" s="1">
        <v>0</v>
      </c>
    </row>
    <row r="183" spans="1:2" x14ac:dyDescent="0.25">
      <c r="A183" s="8">
        <v>44745</v>
      </c>
      <c r="B183" s="1">
        <v>3</v>
      </c>
    </row>
    <row r="184" spans="1:2" x14ac:dyDescent="0.25">
      <c r="A184" s="8">
        <v>44760</v>
      </c>
      <c r="B184" s="1">
        <v>2</v>
      </c>
    </row>
    <row r="185" spans="1:2" x14ac:dyDescent="0.25">
      <c r="A185" s="8">
        <v>44751</v>
      </c>
      <c r="B185" s="1">
        <v>0</v>
      </c>
    </row>
    <row r="186" spans="1:2" x14ac:dyDescent="0.25">
      <c r="A186" s="8">
        <v>44766</v>
      </c>
      <c r="B186" s="1">
        <v>1</v>
      </c>
    </row>
    <row r="187" spans="1:2" x14ac:dyDescent="0.25">
      <c r="A187" s="8">
        <v>44757</v>
      </c>
      <c r="B187" s="1">
        <v>3</v>
      </c>
    </row>
    <row r="188" spans="1:2" x14ac:dyDescent="0.25">
      <c r="A188" s="8">
        <v>44772</v>
      </c>
      <c r="B188" s="1">
        <v>1</v>
      </c>
    </row>
    <row r="189" spans="1:2" x14ac:dyDescent="0.25">
      <c r="A189" s="8">
        <v>44763</v>
      </c>
      <c r="B189" s="1">
        <v>0</v>
      </c>
    </row>
    <row r="190" spans="1:2" x14ac:dyDescent="0.25">
      <c r="A190" s="8">
        <v>44778</v>
      </c>
      <c r="B190" s="1">
        <v>1</v>
      </c>
    </row>
    <row r="191" spans="1:2" x14ac:dyDescent="0.25">
      <c r="A191" s="8">
        <v>44769</v>
      </c>
      <c r="B191" s="1">
        <v>1</v>
      </c>
    </row>
    <row r="192" spans="1:2" x14ac:dyDescent="0.25">
      <c r="A192" s="8">
        <v>44784</v>
      </c>
      <c r="B192" s="1">
        <v>1</v>
      </c>
    </row>
    <row r="193" spans="1:2" x14ac:dyDescent="0.25">
      <c r="A193" s="8">
        <v>44775</v>
      </c>
      <c r="B193" s="1">
        <v>2</v>
      </c>
    </row>
    <row r="194" spans="1:2" x14ac:dyDescent="0.25">
      <c r="A194" s="8">
        <v>44790</v>
      </c>
      <c r="B194" s="1">
        <v>3</v>
      </c>
    </row>
    <row r="195" spans="1:2" x14ac:dyDescent="0.25">
      <c r="A195" s="8">
        <v>44781</v>
      </c>
      <c r="B195" s="1">
        <v>0</v>
      </c>
    </row>
    <row r="196" spans="1:2" x14ac:dyDescent="0.25">
      <c r="A196" s="8">
        <v>44796</v>
      </c>
      <c r="B196" s="1">
        <v>0</v>
      </c>
    </row>
    <row r="197" spans="1:2" x14ac:dyDescent="0.25">
      <c r="A197" s="8">
        <v>44787</v>
      </c>
      <c r="B197" s="1">
        <v>1</v>
      </c>
    </row>
    <row r="198" spans="1:2" x14ac:dyDescent="0.25">
      <c r="A198" s="8">
        <v>44802</v>
      </c>
      <c r="B198" s="1">
        <v>1</v>
      </c>
    </row>
    <row r="199" spans="1:2" x14ac:dyDescent="0.25">
      <c r="A199" s="8">
        <v>44793</v>
      </c>
      <c r="B199" s="1">
        <v>0</v>
      </c>
    </row>
    <row r="200" spans="1:2" x14ac:dyDescent="0.25">
      <c r="A200" s="8">
        <v>44808</v>
      </c>
      <c r="B200" s="1">
        <v>2</v>
      </c>
    </row>
    <row r="201" spans="1:2" x14ac:dyDescent="0.25">
      <c r="A201" s="8">
        <v>44799</v>
      </c>
      <c r="B201" s="1">
        <v>0</v>
      </c>
    </row>
    <row r="202" spans="1:2" x14ac:dyDescent="0.25">
      <c r="A202" s="8">
        <v>44814</v>
      </c>
      <c r="B202" s="1">
        <v>0</v>
      </c>
    </row>
    <row r="203" spans="1:2" x14ac:dyDescent="0.25">
      <c r="A203" s="8">
        <v>44805</v>
      </c>
      <c r="B203" s="1">
        <v>0</v>
      </c>
    </row>
    <row r="204" spans="1:2" x14ac:dyDescent="0.25">
      <c r="A204" s="8">
        <v>44820</v>
      </c>
      <c r="B204" s="1">
        <v>3</v>
      </c>
    </row>
    <row r="205" spans="1:2" x14ac:dyDescent="0.25">
      <c r="A205" s="8">
        <v>44811</v>
      </c>
      <c r="B205" s="1">
        <v>1</v>
      </c>
    </row>
    <row r="206" spans="1:2" x14ac:dyDescent="0.25">
      <c r="A206" s="8">
        <v>44826</v>
      </c>
      <c r="B206" s="1">
        <v>0</v>
      </c>
    </row>
    <row r="207" spans="1:2" x14ac:dyDescent="0.25">
      <c r="A207" s="8">
        <v>44817</v>
      </c>
      <c r="B207" s="1">
        <v>3</v>
      </c>
    </row>
    <row r="208" spans="1:2" x14ac:dyDescent="0.25">
      <c r="A208" s="8">
        <v>44832</v>
      </c>
      <c r="B208" s="1">
        <v>4</v>
      </c>
    </row>
    <row r="209" spans="1:2" x14ac:dyDescent="0.25">
      <c r="A209" s="8">
        <v>44823</v>
      </c>
      <c r="B209" s="1">
        <v>0</v>
      </c>
    </row>
    <row r="210" spans="1:2" x14ac:dyDescent="0.25">
      <c r="A210" s="8">
        <v>44838</v>
      </c>
      <c r="B210" s="1">
        <v>0</v>
      </c>
    </row>
    <row r="211" spans="1:2" x14ac:dyDescent="0.25">
      <c r="A211" s="8">
        <v>44829</v>
      </c>
      <c r="B211" s="1">
        <v>2</v>
      </c>
    </row>
    <row r="212" spans="1:2" x14ac:dyDescent="0.25">
      <c r="A212" s="8">
        <v>44844</v>
      </c>
      <c r="B212" s="1">
        <v>2</v>
      </c>
    </row>
    <row r="213" spans="1:2" x14ac:dyDescent="0.25">
      <c r="A213" s="8">
        <v>44835</v>
      </c>
      <c r="B213" s="1">
        <v>0</v>
      </c>
    </row>
    <row r="214" spans="1:2" x14ac:dyDescent="0.25">
      <c r="A214" s="8">
        <v>44850</v>
      </c>
      <c r="B214" s="1">
        <v>3</v>
      </c>
    </row>
    <row r="215" spans="1:2" x14ac:dyDescent="0.25">
      <c r="A215" s="8">
        <v>44841</v>
      </c>
      <c r="B215" s="1">
        <v>0</v>
      </c>
    </row>
    <row r="216" spans="1:2" x14ac:dyDescent="0.25">
      <c r="A216" s="8">
        <v>44856</v>
      </c>
      <c r="B216" s="1">
        <v>0</v>
      </c>
    </row>
    <row r="217" spans="1:2" x14ac:dyDescent="0.25">
      <c r="A217" s="8">
        <v>44847</v>
      </c>
      <c r="B217" s="1">
        <v>0</v>
      </c>
    </row>
    <row r="218" spans="1:2" x14ac:dyDescent="0.25">
      <c r="A218" s="8">
        <v>44862</v>
      </c>
      <c r="B218" s="1">
        <v>2</v>
      </c>
    </row>
    <row r="219" spans="1:2" x14ac:dyDescent="0.25">
      <c r="A219" s="8">
        <v>44853</v>
      </c>
      <c r="B219" s="1">
        <v>1</v>
      </c>
    </row>
    <row r="220" spans="1:2" x14ac:dyDescent="0.25">
      <c r="A220" s="8">
        <v>44868</v>
      </c>
      <c r="B220" s="1">
        <v>3</v>
      </c>
    </row>
    <row r="221" spans="1:2" x14ac:dyDescent="0.25">
      <c r="A221" s="8">
        <v>44859</v>
      </c>
      <c r="B221" s="1">
        <v>0</v>
      </c>
    </row>
    <row r="222" spans="1:2" x14ac:dyDescent="0.25">
      <c r="A222" s="8">
        <v>44874</v>
      </c>
      <c r="B222" s="1">
        <v>1</v>
      </c>
    </row>
    <row r="223" spans="1:2" x14ac:dyDescent="0.25">
      <c r="A223" s="8">
        <v>44865</v>
      </c>
      <c r="B223" s="1">
        <v>1</v>
      </c>
    </row>
    <row r="224" spans="1:2" x14ac:dyDescent="0.25">
      <c r="A224" s="8">
        <v>44880</v>
      </c>
      <c r="B224" s="1">
        <v>0</v>
      </c>
    </row>
    <row r="225" spans="1:2" x14ac:dyDescent="0.25">
      <c r="A225" s="8">
        <v>44871</v>
      </c>
      <c r="B225" s="1">
        <v>5</v>
      </c>
    </row>
    <row r="226" spans="1:2" x14ac:dyDescent="0.25">
      <c r="A226" s="8">
        <v>44886</v>
      </c>
      <c r="B226" s="1">
        <v>1</v>
      </c>
    </row>
    <row r="227" spans="1:2" x14ac:dyDescent="0.25">
      <c r="A227" s="8">
        <v>44877</v>
      </c>
      <c r="B227" s="1">
        <v>1</v>
      </c>
    </row>
    <row r="228" spans="1:2" x14ac:dyDescent="0.25">
      <c r="A228" s="8">
        <v>44892</v>
      </c>
      <c r="B228" s="1">
        <v>3</v>
      </c>
    </row>
    <row r="229" spans="1:2" x14ac:dyDescent="0.25">
      <c r="A229" s="8">
        <v>44883</v>
      </c>
      <c r="B229" s="1">
        <v>3</v>
      </c>
    </row>
    <row r="230" spans="1:2" x14ac:dyDescent="0.25">
      <c r="A230" s="8">
        <v>44898</v>
      </c>
      <c r="B230" s="1">
        <v>1</v>
      </c>
    </row>
    <row r="231" spans="1:2" x14ac:dyDescent="0.25">
      <c r="A231" s="8">
        <v>44889</v>
      </c>
      <c r="B231" s="1">
        <v>0</v>
      </c>
    </row>
    <row r="232" spans="1:2" x14ac:dyDescent="0.25">
      <c r="A232" s="8">
        <v>44904</v>
      </c>
      <c r="B232" s="1">
        <v>5</v>
      </c>
    </row>
    <row r="233" spans="1:2" x14ac:dyDescent="0.25">
      <c r="A233" s="8">
        <v>44895</v>
      </c>
      <c r="B233" s="1">
        <v>2</v>
      </c>
    </row>
    <row r="234" spans="1:2" x14ac:dyDescent="0.25">
      <c r="A234" s="8">
        <v>44910</v>
      </c>
      <c r="B234" s="1">
        <v>2</v>
      </c>
    </row>
    <row r="235" spans="1:2" x14ac:dyDescent="0.25">
      <c r="A235" s="8">
        <v>44901</v>
      </c>
      <c r="B235" s="1">
        <v>2</v>
      </c>
    </row>
    <row r="236" spans="1:2" x14ac:dyDescent="0.25">
      <c r="A236" s="8">
        <v>44916</v>
      </c>
      <c r="B236" s="1">
        <v>3</v>
      </c>
    </row>
    <row r="237" spans="1:2" x14ac:dyDescent="0.25">
      <c r="A237" s="8">
        <v>44907</v>
      </c>
      <c r="B237" s="1">
        <v>1</v>
      </c>
    </row>
    <row r="238" spans="1:2" x14ac:dyDescent="0.25">
      <c r="A238" s="8">
        <v>44922</v>
      </c>
      <c r="B238" s="1">
        <v>0</v>
      </c>
    </row>
    <row r="239" spans="1:2" x14ac:dyDescent="0.25">
      <c r="A239" s="8">
        <v>44913</v>
      </c>
      <c r="B239" s="1">
        <v>3</v>
      </c>
    </row>
    <row r="240" spans="1:2" x14ac:dyDescent="0.25">
      <c r="A240" s="8">
        <v>44928</v>
      </c>
      <c r="B240" s="1">
        <v>0</v>
      </c>
    </row>
    <row r="241" spans="1:2" x14ac:dyDescent="0.25">
      <c r="A241" s="8">
        <v>44919</v>
      </c>
      <c r="B241" s="1">
        <v>2</v>
      </c>
    </row>
    <row r="242" spans="1:2" x14ac:dyDescent="0.25">
      <c r="A242" s="8">
        <v>44934</v>
      </c>
      <c r="B242" s="1">
        <v>3</v>
      </c>
    </row>
    <row r="243" spans="1:2" x14ac:dyDescent="0.25">
      <c r="A243" s="8">
        <v>44925</v>
      </c>
      <c r="B243" s="1">
        <v>0</v>
      </c>
    </row>
    <row r="244" spans="1:2" x14ac:dyDescent="0.25">
      <c r="A244" s="8">
        <v>44940</v>
      </c>
      <c r="B244" s="1">
        <v>1</v>
      </c>
    </row>
    <row r="245" spans="1:2" x14ac:dyDescent="0.25">
      <c r="A245" s="8">
        <v>44931</v>
      </c>
      <c r="B245" s="1">
        <v>0</v>
      </c>
    </row>
    <row r="246" spans="1:2" x14ac:dyDescent="0.25">
      <c r="A246" s="8">
        <v>44946</v>
      </c>
      <c r="B246" s="1">
        <v>0</v>
      </c>
    </row>
    <row r="247" spans="1:2" x14ac:dyDescent="0.25">
      <c r="A247" s="8">
        <v>44937</v>
      </c>
      <c r="B247" s="1">
        <v>2</v>
      </c>
    </row>
    <row r="248" spans="1:2" x14ac:dyDescent="0.25">
      <c r="A248" s="8">
        <v>44952</v>
      </c>
      <c r="B248" s="1">
        <v>1</v>
      </c>
    </row>
    <row r="249" spans="1:2" x14ac:dyDescent="0.25">
      <c r="A249" s="8">
        <v>44943</v>
      </c>
      <c r="B249" s="1">
        <v>1</v>
      </c>
    </row>
    <row r="250" spans="1:2" x14ac:dyDescent="0.25">
      <c r="A250" s="8">
        <v>44958</v>
      </c>
      <c r="B250" s="1">
        <v>3</v>
      </c>
    </row>
    <row r="251" spans="1:2" x14ac:dyDescent="0.25">
      <c r="A251" s="8">
        <v>44949</v>
      </c>
      <c r="B251" s="1">
        <v>1</v>
      </c>
    </row>
    <row r="252" spans="1:2" x14ac:dyDescent="0.25">
      <c r="A252" s="8">
        <v>44964</v>
      </c>
      <c r="B252" s="1">
        <v>0</v>
      </c>
    </row>
    <row r="253" spans="1:2" x14ac:dyDescent="0.25">
      <c r="A253" s="8">
        <v>44955</v>
      </c>
      <c r="B253" s="1">
        <v>2</v>
      </c>
    </row>
    <row r="254" spans="1:2" x14ac:dyDescent="0.25">
      <c r="A254" s="8">
        <v>44970</v>
      </c>
      <c r="B254" s="1">
        <v>2</v>
      </c>
    </row>
    <row r="255" spans="1:2" x14ac:dyDescent="0.25">
      <c r="A255" s="8">
        <v>44961</v>
      </c>
      <c r="B255" s="1">
        <v>2</v>
      </c>
    </row>
    <row r="256" spans="1:2" x14ac:dyDescent="0.25">
      <c r="A256" s="8">
        <v>44976</v>
      </c>
      <c r="B256" s="1">
        <v>2</v>
      </c>
    </row>
    <row r="257" spans="1:2" x14ac:dyDescent="0.25">
      <c r="A257" s="8">
        <v>44967</v>
      </c>
      <c r="B257" s="1">
        <v>1</v>
      </c>
    </row>
    <row r="258" spans="1:2" x14ac:dyDescent="0.25">
      <c r="A258" s="8">
        <v>44982</v>
      </c>
      <c r="B258" s="1">
        <v>1</v>
      </c>
    </row>
    <row r="259" spans="1:2" x14ac:dyDescent="0.25">
      <c r="A259" s="8">
        <v>44973</v>
      </c>
      <c r="B259" s="1">
        <v>0</v>
      </c>
    </row>
    <row r="260" spans="1:2" x14ac:dyDescent="0.25">
      <c r="A260" s="8">
        <v>44987</v>
      </c>
      <c r="B260" s="1">
        <v>3</v>
      </c>
    </row>
    <row r="261" spans="1:2" x14ac:dyDescent="0.25">
      <c r="A261" s="8">
        <v>44979</v>
      </c>
      <c r="B261" s="1">
        <v>1</v>
      </c>
    </row>
    <row r="262" spans="1:2" x14ac:dyDescent="0.25">
      <c r="A262" s="8">
        <v>44993</v>
      </c>
      <c r="B262" s="1">
        <v>2</v>
      </c>
    </row>
    <row r="263" spans="1:2" x14ac:dyDescent="0.25">
      <c r="A263" s="8">
        <v>44985</v>
      </c>
      <c r="B263" s="1">
        <v>0</v>
      </c>
    </row>
    <row r="264" spans="1:2" x14ac:dyDescent="0.25">
      <c r="A264" s="8">
        <v>44999</v>
      </c>
      <c r="B264" s="1">
        <v>1</v>
      </c>
    </row>
    <row r="265" spans="1:2" x14ac:dyDescent="0.25">
      <c r="A265" s="8">
        <v>44990</v>
      </c>
      <c r="B265" s="1">
        <v>1</v>
      </c>
    </row>
    <row r="266" spans="1:2" x14ac:dyDescent="0.25">
      <c r="A266" s="8">
        <v>45005</v>
      </c>
      <c r="B266" s="1">
        <v>0</v>
      </c>
    </row>
    <row r="267" spans="1:2" x14ac:dyDescent="0.25">
      <c r="A267" s="8">
        <v>44996</v>
      </c>
      <c r="B267" s="1">
        <v>3</v>
      </c>
    </row>
    <row r="268" spans="1:2" x14ac:dyDescent="0.25">
      <c r="A268" s="8">
        <v>45011</v>
      </c>
      <c r="B268" s="1">
        <v>1</v>
      </c>
    </row>
    <row r="269" spans="1:2" x14ac:dyDescent="0.25">
      <c r="A269" s="8">
        <v>45002</v>
      </c>
      <c r="B269" s="1">
        <v>2</v>
      </c>
    </row>
    <row r="270" spans="1:2" x14ac:dyDescent="0.25">
      <c r="A270" s="8">
        <v>45017</v>
      </c>
      <c r="B270" s="1">
        <v>2</v>
      </c>
    </row>
    <row r="271" spans="1:2" x14ac:dyDescent="0.25">
      <c r="A271" s="8">
        <v>45008</v>
      </c>
      <c r="B271" s="1">
        <v>1</v>
      </c>
    </row>
    <row r="272" spans="1:2" x14ac:dyDescent="0.25">
      <c r="A272" s="8">
        <v>45023</v>
      </c>
      <c r="B272" s="1">
        <v>0</v>
      </c>
    </row>
    <row r="273" spans="1:2" x14ac:dyDescent="0.25">
      <c r="A273" s="8">
        <v>45014</v>
      </c>
      <c r="B273" s="1">
        <v>0</v>
      </c>
    </row>
    <row r="274" spans="1:2" x14ac:dyDescent="0.25">
      <c r="A274" s="8">
        <v>45029</v>
      </c>
      <c r="B274" s="1">
        <v>2</v>
      </c>
    </row>
    <row r="275" spans="1:2" x14ac:dyDescent="0.25">
      <c r="A275" s="8">
        <v>45020</v>
      </c>
      <c r="B275" s="1">
        <v>1</v>
      </c>
    </row>
    <row r="276" spans="1:2" x14ac:dyDescent="0.25">
      <c r="A276" s="8">
        <v>45035</v>
      </c>
      <c r="B276" s="1">
        <v>1</v>
      </c>
    </row>
    <row r="277" spans="1:2" x14ac:dyDescent="0.25">
      <c r="A277" s="8">
        <v>45026</v>
      </c>
      <c r="B277" s="1">
        <v>0</v>
      </c>
    </row>
    <row r="278" spans="1:2" x14ac:dyDescent="0.25">
      <c r="A278" s="8">
        <v>45041</v>
      </c>
      <c r="B278" s="1">
        <v>1</v>
      </c>
    </row>
    <row r="279" spans="1:2" x14ac:dyDescent="0.25">
      <c r="A279" s="8">
        <v>45032</v>
      </c>
      <c r="B279" s="1">
        <v>1</v>
      </c>
    </row>
    <row r="280" spans="1:2" x14ac:dyDescent="0.25">
      <c r="A280" s="8">
        <v>45047</v>
      </c>
      <c r="B280" s="1">
        <v>0</v>
      </c>
    </row>
    <row r="281" spans="1:2" x14ac:dyDescent="0.25">
      <c r="A281" s="8">
        <v>45038</v>
      </c>
      <c r="B281" s="1">
        <v>5</v>
      </c>
    </row>
    <row r="282" spans="1:2" x14ac:dyDescent="0.25">
      <c r="A282" s="8">
        <v>45053</v>
      </c>
      <c r="B282" s="1">
        <v>2</v>
      </c>
    </row>
    <row r="283" spans="1:2" x14ac:dyDescent="0.25">
      <c r="A283" s="8">
        <v>45044</v>
      </c>
      <c r="B283" s="1">
        <v>3</v>
      </c>
    </row>
    <row r="284" spans="1:2" x14ac:dyDescent="0.25">
      <c r="A284" s="8">
        <v>45059</v>
      </c>
      <c r="B284" s="1">
        <v>1</v>
      </c>
    </row>
    <row r="285" spans="1:2" x14ac:dyDescent="0.25">
      <c r="A285" s="8">
        <v>45050</v>
      </c>
      <c r="B285" s="1">
        <v>4</v>
      </c>
    </row>
    <row r="286" spans="1:2" x14ac:dyDescent="0.25">
      <c r="A286" s="8">
        <v>45065</v>
      </c>
      <c r="B286" s="1">
        <v>0</v>
      </c>
    </row>
    <row r="287" spans="1:2" x14ac:dyDescent="0.25">
      <c r="A287" s="8">
        <v>45056</v>
      </c>
      <c r="B287" s="1">
        <v>0</v>
      </c>
    </row>
    <row r="288" spans="1:2" x14ac:dyDescent="0.25">
      <c r="A288" s="8">
        <v>45071</v>
      </c>
      <c r="B288" s="1">
        <v>4</v>
      </c>
    </row>
    <row r="289" spans="1:2" x14ac:dyDescent="0.25">
      <c r="A289" s="8">
        <v>45062</v>
      </c>
      <c r="B289" s="1">
        <v>0</v>
      </c>
    </row>
    <row r="290" spans="1:2" x14ac:dyDescent="0.25">
      <c r="A290" s="8">
        <v>45077</v>
      </c>
      <c r="B290" s="1">
        <v>1</v>
      </c>
    </row>
    <row r="291" spans="1:2" x14ac:dyDescent="0.25">
      <c r="A291" s="8">
        <v>45068</v>
      </c>
      <c r="B291" s="1">
        <v>0</v>
      </c>
    </row>
    <row r="292" spans="1:2" x14ac:dyDescent="0.25">
      <c r="A292" s="8">
        <v>45083</v>
      </c>
      <c r="B292" s="1">
        <v>2</v>
      </c>
    </row>
    <row r="293" spans="1:2" x14ac:dyDescent="0.25">
      <c r="A293" s="8">
        <v>45074</v>
      </c>
      <c r="B293" s="1">
        <v>0</v>
      </c>
    </row>
    <row r="294" spans="1:2" x14ac:dyDescent="0.25">
      <c r="A294" s="8">
        <v>45089</v>
      </c>
      <c r="B294" s="1">
        <v>0</v>
      </c>
    </row>
    <row r="295" spans="1:2" x14ac:dyDescent="0.25">
      <c r="A295" s="8">
        <v>45080</v>
      </c>
      <c r="B295" s="1">
        <v>0</v>
      </c>
    </row>
    <row r="296" spans="1:2" x14ac:dyDescent="0.25">
      <c r="A296" s="8">
        <v>45095</v>
      </c>
      <c r="B296" s="1">
        <v>1</v>
      </c>
    </row>
    <row r="297" spans="1:2" x14ac:dyDescent="0.25">
      <c r="A297" s="8">
        <v>45086</v>
      </c>
      <c r="B297" s="1">
        <v>2</v>
      </c>
    </row>
    <row r="298" spans="1:2" x14ac:dyDescent="0.25">
      <c r="A298" s="8">
        <v>45101</v>
      </c>
      <c r="B298" s="1">
        <v>3</v>
      </c>
    </row>
    <row r="299" spans="1:2" x14ac:dyDescent="0.25">
      <c r="A299" s="8">
        <v>45092</v>
      </c>
      <c r="B299" s="1">
        <v>2</v>
      </c>
    </row>
    <row r="300" spans="1:2" x14ac:dyDescent="0.25">
      <c r="A300" s="8">
        <v>45107</v>
      </c>
      <c r="B300" s="1">
        <v>0</v>
      </c>
    </row>
    <row r="301" spans="1:2" x14ac:dyDescent="0.25">
      <c r="A301" s="8">
        <v>45098</v>
      </c>
      <c r="B301" s="1">
        <v>0</v>
      </c>
    </row>
    <row r="302" spans="1:2" x14ac:dyDescent="0.25">
      <c r="A302" s="8">
        <v>45113</v>
      </c>
      <c r="B302" s="1">
        <v>2</v>
      </c>
    </row>
    <row r="303" spans="1:2" x14ac:dyDescent="0.25">
      <c r="A303" s="8">
        <v>45104</v>
      </c>
      <c r="B303" s="1">
        <v>0</v>
      </c>
    </row>
    <row r="304" spans="1:2" x14ac:dyDescent="0.25">
      <c r="A304" s="8">
        <v>45119</v>
      </c>
      <c r="B304" s="1">
        <v>2</v>
      </c>
    </row>
    <row r="305" spans="1:2" x14ac:dyDescent="0.25">
      <c r="A305" s="8">
        <v>45110</v>
      </c>
      <c r="B305" s="1">
        <v>0</v>
      </c>
    </row>
    <row r="306" spans="1:2" x14ac:dyDescent="0.25">
      <c r="A306" s="8">
        <v>45125</v>
      </c>
      <c r="B306" s="1">
        <v>0</v>
      </c>
    </row>
    <row r="307" spans="1:2" x14ac:dyDescent="0.25">
      <c r="A307" s="8">
        <v>45116</v>
      </c>
      <c r="B307" s="1">
        <v>0</v>
      </c>
    </row>
    <row r="308" spans="1:2" x14ac:dyDescent="0.25">
      <c r="A308" s="8">
        <v>45131</v>
      </c>
      <c r="B308" s="1">
        <v>0</v>
      </c>
    </row>
    <row r="309" spans="1:2" x14ac:dyDescent="0.25">
      <c r="A309" s="8">
        <v>45122</v>
      </c>
      <c r="B309" s="1">
        <v>3</v>
      </c>
    </row>
    <row r="310" spans="1:2" x14ac:dyDescent="0.25">
      <c r="A310" s="8">
        <v>45137</v>
      </c>
      <c r="B310" s="1">
        <v>1</v>
      </c>
    </row>
    <row r="311" spans="1:2" x14ac:dyDescent="0.25">
      <c r="A311" s="8">
        <v>45128</v>
      </c>
      <c r="B311" s="1">
        <v>2</v>
      </c>
    </row>
    <row r="312" spans="1:2" x14ac:dyDescent="0.25">
      <c r="A312" s="8">
        <v>45143</v>
      </c>
      <c r="B312" s="1">
        <v>0</v>
      </c>
    </row>
    <row r="313" spans="1:2" x14ac:dyDescent="0.25">
      <c r="A313" s="8">
        <v>45134</v>
      </c>
      <c r="B313" s="1">
        <v>4</v>
      </c>
    </row>
    <row r="314" spans="1:2" x14ac:dyDescent="0.25">
      <c r="A314" s="8">
        <v>45149</v>
      </c>
      <c r="B314" s="1">
        <v>1</v>
      </c>
    </row>
    <row r="315" spans="1:2" x14ac:dyDescent="0.25">
      <c r="A315" s="8">
        <v>45140</v>
      </c>
      <c r="B315" s="1">
        <v>0</v>
      </c>
    </row>
    <row r="316" spans="1:2" x14ac:dyDescent="0.25">
      <c r="A316" s="8">
        <v>45155</v>
      </c>
      <c r="B316" s="1">
        <v>3</v>
      </c>
    </row>
    <row r="317" spans="1:2" x14ac:dyDescent="0.25">
      <c r="A317" s="8">
        <v>45146</v>
      </c>
      <c r="B317" s="1">
        <v>0</v>
      </c>
    </row>
    <row r="318" spans="1:2" x14ac:dyDescent="0.25">
      <c r="A318" s="8">
        <v>45161</v>
      </c>
      <c r="B318" s="1">
        <v>1</v>
      </c>
    </row>
    <row r="319" spans="1:2" x14ac:dyDescent="0.25">
      <c r="A319" s="8">
        <v>45152</v>
      </c>
      <c r="B319" s="1">
        <v>1</v>
      </c>
    </row>
    <row r="320" spans="1:2" x14ac:dyDescent="0.25">
      <c r="A320" s="8">
        <v>45167</v>
      </c>
      <c r="B320" s="1">
        <v>0</v>
      </c>
    </row>
    <row r="321" spans="1:2" x14ac:dyDescent="0.25">
      <c r="A321" s="8">
        <v>45158</v>
      </c>
      <c r="B321" s="1">
        <v>1</v>
      </c>
    </row>
    <row r="322" spans="1:2" x14ac:dyDescent="0.25">
      <c r="A322" s="8">
        <v>45173</v>
      </c>
      <c r="B322" s="1">
        <v>0</v>
      </c>
    </row>
    <row r="323" spans="1:2" x14ac:dyDescent="0.25">
      <c r="A323" s="8">
        <v>45164</v>
      </c>
      <c r="B323" s="1">
        <v>4</v>
      </c>
    </row>
    <row r="324" spans="1:2" x14ac:dyDescent="0.25">
      <c r="A324" s="8">
        <v>45179</v>
      </c>
      <c r="B324" s="1">
        <v>0</v>
      </c>
    </row>
    <row r="325" spans="1:2" x14ac:dyDescent="0.25">
      <c r="A325" s="8">
        <v>45170</v>
      </c>
      <c r="B325" s="1">
        <v>1</v>
      </c>
    </row>
    <row r="326" spans="1:2" x14ac:dyDescent="0.25">
      <c r="A326" s="8">
        <v>45185</v>
      </c>
      <c r="B326" s="1">
        <v>0</v>
      </c>
    </row>
    <row r="327" spans="1:2" x14ac:dyDescent="0.25">
      <c r="A327" s="8">
        <v>45176</v>
      </c>
      <c r="B327" s="1">
        <v>0</v>
      </c>
    </row>
    <row r="328" spans="1:2" x14ac:dyDescent="0.25">
      <c r="A328" s="8">
        <v>45191</v>
      </c>
      <c r="B328" s="1">
        <v>1</v>
      </c>
    </row>
    <row r="329" spans="1:2" x14ac:dyDescent="0.25">
      <c r="A329" s="8">
        <v>45182</v>
      </c>
      <c r="B329" s="1">
        <v>0</v>
      </c>
    </row>
    <row r="330" spans="1:2" x14ac:dyDescent="0.25">
      <c r="A330" s="8">
        <v>45197</v>
      </c>
      <c r="B330" s="1">
        <v>2</v>
      </c>
    </row>
    <row r="331" spans="1:2" x14ac:dyDescent="0.25">
      <c r="A331" s="8">
        <v>45188</v>
      </c>
      <c r="B331" s="1">
        <v>0</v>
      </c>
    </row>
    <row r="332" spans="1:2" x14ac:dyDescent="0.25">
      <c r="A332" s="8">
        <v>45203</v>
      </c>
      <c r="B332" s="1">
        <v>1</v>
      </c>
    </row>
    <row r="333" spans="1:2" x14ac:dyDescent="0.25">
      <c r="A333" s="8">
        <v>45194</v>
      </c>
      <c r="B333" s="1">
        <v>3</v>
      </c>
    </row>
    <row r="334" spans="1:2" x14ac:dyDescent="0.25">
      <c r="A334" s="8">
        <v>45209</v>
      </c>
      <c r="B334" s="1">
        <v>1</v>
      </c>
    </row>
    <row r="335" spans="1:2" x14ac:dyDescent="0.25">
      <c r="A335" s="8">
        <v>45200</v>
      </c>
      <c r="B335" s="1">
        <v>1</v>
      </c>
    </row>
    <row r="336" spans="1:2" x14ac:dyDescent="0.25">
      <c r="A336" s="8">
        <v>45215</v>
      </c>
      <c r="B336" s="1">
        <v>0</v>
      </c>
    </row>
    <row r="337" spans="1:2" x14ac:dyDescent="0.25">
      <c r="A337" s="8">
        <v>45206</v>
      </c>
      <c r="B337" s="1">
        <v>0</v>
      </c>
    </row>
    <row r="338" spans="1:2" x14ac:dyDescent="0.25">
      <c r="A338" s="8">
        <v>45221</v>
      </c>
      <c r="B338" s="1">
        <v>1</v>
      </c>
    </row>
    <row r="339" spans="1:2" x14ac:dyDescent="0.25">
      <c r="A339" s="8">
        <v>45212</v>
      </c>
      <c r="B339" s="1">
        <v>2</v>
      </c>
    </row>
    <row r="340" spans="1:2" x14ac:dyDescent="0.25">
      <c r="A340" s="8">
        <v>45227</v>
      </c>
      <c r="B340" s="1">
        <v>3</v>
      </c>
    </row>
    <row r="341" spans="1:2" x14ac:dyDescent="0.25">
      <c r="A341" s="8">
        <v>45218</v>
      </c>
      <c r="B341" s="1">
        <v>1</v>
      </c>
    </row>
    <row r="342" spans="1:2" x14ac:dyDescent="0.25">
      <c r="A342" s="8">
        <v>45233</v>
      </c>
      <c r="B342" s="1">
        <v>1</v>
      </c>
    </row>
    <row r="343" spans="1:2" x14ac:dyDescent="0.25">
      <c r="A343" s="8">
        <v>45224</v>
      </c>
      <c r="B343" s="1">
        <v>0</v>
      </c>
    </row>
    <row r="344" spans="1:2" x14ac:dyDescent="0.25">
      <c r="A344" s="8">
        <v>45239</v>
      </c>
      <c r="B344" s="1">
        <v>4</v>
      </c>
    </row>
    <row r="345" spans="1:2" x14ac:dyDescent="0.25">
      <c r="A345" s="8">
        <v>45230</v>
      </c>
      <c r="B345" s="1">
        <v>1</v>
      </c>
    </row>
    <row r="346" spans="1:2" x14ac:dyDescent="0.25">
      <c r="A346" s="8">
        <v>45245</v>
      </c>
      <c r="B346" s="1">
        <v>3</v>
      </c>
    </row>
    <row r="347" spans="1:2" x14ac:dyDescent="0.25">
      <c r="A347" s="8">
        <v>45236</v>
      </c>
      <c r="B347" s="1">
        <v>2</v>
      </c>
    </row>
    <row r="348" spans="1:2" x14ac:dyDescent="0.25">
      <c r="A348" s="8">
        <v>45251</v>
      </c>
      <c r="B348" s="1">
        <v>1</v>
      </c>
    </row>
    <row r="349" spans="1:2" x14ac:dyDescent="0.25">
      <c r="A349" s="8">
        <v>45242</v>
      </c>
      <c r="B349" s="1">
        <v>1</v>
      </c>
    </row>
    <row r="350" spans="1:2" x14ac:dyDescent="0.25">
      <c r="A350" s="8">
        <v>45257</v>
      </c>
      <c r="B350" s="1">
        <v>0</v>
      </c>
    </row>
    <row r="351" spans="1:2" x14ac:dyDescent="0.25">
      <c r="A351" s="8">
        <v>45248</v>
      </c>
      <c r="B351" s="1">
        <v>5</v>
      </c>
    </row>
    <row r="352" spans="1:2" x14ac:dyDescent="0.25">
      <c r="A352" s="8">
        <v>45263</v>
      </c>
      <c r="B352" s="1">
        <v>0</v>
      </c>
    </row>
    <row r="353" spans="1:2" x14ac:dyDescent="0.25">
      <c r="A353" s="8">
        <v>45254</v>
      </c>
      <c r="B353" s="1">
        <v>0</v>
      </c>
    </row>
    <row r="354" spans="1:2" x14ac:dyDescent="0.25">
      <c r="A354" s="8">
        <v>45269</v>
      </c>
      <c r="B354" s="1">
        <v>3</v>
      </c>
    </row>
    <row r="355" spans="1:2" x14ac:dyDescent="0.25">
      <c r="A355" s="8">
        <v>45260</v>
      </c>
      <c r="B355" s="1">
        <v>1</v>
      </c>
    </row>
    <row r="356" spans="1:2" x14ac:dyDescent="0.25">
      <c r="A356" s="8">
        <v>45275</v>
      </c>
      <c r="B356" s="1">
        <v>0</v>
      </c>
    </row>
    <row r="357" spans="1:2" x14ac:dyDescent="0.25">
      <c r="A357" s="8">
        <v>45266</v>
      </c>
      <c r="B357" s="1">
        <v>0</v>
      </c>
    </row>
    <row r="358" spans="1:2" x14ac:dyDescent="0.25">
      <c r="A358" s="8">
        <v>45281</v>
      </c>
      <c r="B358" s="1">
        <v>3</v>
      </c>
    </row>
    <row r="359" spans="1:2" x14ac:dyDescent="0.25">
      <c r="A359" s="8">
        <v>45272</v>
      </c>
      <c r="B359" s="1">
        <v>2</v>
      </c>
    </row>
    <row r="360" spans="1:2" x14ac:dyDescent="0.25">
      <c r="A360" s="8">
        <v>45287</v>
      </c>
      <c r="B360" s="1">
        <v>0</v>
      </c>
    </row>
    <row r="361" spans="1:2" x14ac:dyDescent="0.25">
      <c r="A361" s="8">
        <v>45278</v>
      </c>
      <c r="B361" s="1">
        <v>1</v>
      </c>
    </row>
    <row r="362" spans="1:2" x14ac:dyDescent="0.25">
      <c r="A362" s="8">
        <v>45293</v>
      </c>
      <c r="B362" s="1">
        <v>3</v>
      </c>
    </row>
    <row r="363" spans="1:2" x14ac:dyDescent="0.25">
      <c r="A363" s="8">
        <v>45284</v>
      </c>
      <c r="B363" s="1">
        <v>0</v>
      </c>
    </row>
    <row r="364" spans="1:2" x14ac:dyDescent="0.25">
      <c r="A364" s="8">
        <v>45299</v>
      </c>
      <c r="B364" s="1">
        <v>0</v>
      </c>
    </row>
    <row r="365" spans="1:2" x14ac:dyDescent="0.25">
      <c r="A365" s="8">
        <v>45290</v>
      </c>
      <c r="B365" s="1">
        <v>5</v>
      </c>
    </row>
    <row r="366" spans="1:2" x14ac:dyDescent="0.25">
      <c r="A366" s="8">
        <v>45305</v>
      </c>
      <c r="B366" s="1">
        <v>1</v>
      </c>
    </row>
    <row r="367" spans="1:2" x14ac:dyDescent="0.25">
      <c r="A367" s="8">
        <v>45296</v>
      </c>
      <c r="B367" s="1">
        <v>0</v>
      </c>
    </row>
    <row r="368" spans="1:2" x14ac:dyDescent="0.25">
      <c r="A368" s="8">
        <v>45311</v>
      </c>
      <c r="B368" s="1">
        <v>0</v>
      </c>
    </row>
    <row r="369" spans="1:2" x14ac:dyDescent="0.25">
      <c r="A369" s="8">
        <v>45302</v>
      </c>
      <c r="B369" s="1">
        <v>1</v>
      </c>
    </row>
    <row r="370" spans="1:2" x14ac:dyDescent="0.25">
      <c r="A370" s="8">
        <v>45317</v>
      </c>
      <c r="B370" s="1">
        <v>3</v>
      </c>
    </row>
    <row r="371" spans="1:2" x14ac:dyDescent="0.25">
      <c r="A371" s="8">
        <v>45308</v>
      </c>
      <c r="B371" s="1">
        <v>2</v>
      </c>
    </row>
    <row r="372" spans="1:2" x14ac:dyDescent="0.25">
      <c r="A372" s="8">
        <v>45323</v>
      </c>
      <c r="B372" s="1">
        <v>1</v>
      </c>
    </row>
    <row r="373" spans="1:2" x14ac:dyDescent="0.25">
      <c r="A373" s="8">
        <v>45314</v>
      </c>
      <c r="B373" s="1">
        <v>1</v>
      </c>
    </row>
    <row r="374" spans="1:2" x14ac:dyDescent="0.25">
      <c r="A374" s="8">
        <v>45329</v>
      </c>
      <c r="B374" s="1">
        <v>0</v>
      </c>
    </row>
    <row r="375" spans="1:2" x14ac:dyDescent="0.25">
      <c r="A375" s="8">
        <v>45320</v>
      </c>
      <c r="B375" s="1">
        <v>5</v>
      </c>
    </row>
    <row r="376" spans="1:2" x14ac:dyDescent="0.25">
      <c r="A376" s="8">
        <v>45335</v>
      </c>
      <c r="B376" s="1">
        <v>0</v>
      </c>
    </row>
    <row r="377" spans="1:2" x14ac:dyDescent="0.25">
      <c r="A377" s="8">
        <v>45326</v>
      </c>
      <c r="B377" s="1">
        <v>0</v>
      </c>
    </row>
    <row r="378" spans="1:2" x14ac:dyDescent="0.25">
      <c r="A378" s="8">
        <v>45341</v>
      </c>
      <c r="B378" s="1">
        <v>3</v>
      </c>
    </row>
    <row r="379" spans="1:2" x14ac:dyDescent="0.25">
      <c r="A379" s="8">
        <v>45332</v>
      </c>
      <c r="B379" s="1">
        <v>1</v>
      </c>
    </row>
    <row r="380" spans="1:2" x14ac:dyDescent="0.25">
      <c r="A380" s="8">
        <v>45347</v>
      </c>
      <c r="B380" s="1">
        <v>0</v>
      </c>
    </row>
    <row r="381" spans="1:2" x14ac:dyDescent="0.25">
      <c r="A381" s="8">
        <v>45338</v>
      </c>
      <c r="B381" s="1">
        <v>0</v>
      </c>
    </row>
    <row r="382" spans="1:2" x14ac:dyDescent="0.25">
      <c r="A382" s="8">
        <v>45354</v>
      </c>
      <c r="B382" s="1">
        <v>3</v>
      </c>
    </row>
    <row r="383" spans="1:2" x14ac:dyDescent="0.25">
      <c r="A383" s="8">
        <v>45344</v>
      </c>
      <c r="B383" s="1">
        <v>2</v>
      </c>
    </row>
    <row r="384" spans="1:2" x14ac:dyDescent="0.25">
      <c r="A384" s="8">
        <v>45360</v>
      </c>
      <c r="B384" s="1">
        <v>0</v>
      </c>
    </row>
    <row r="385" spans="1:2" x14ac:dyDescent="0.25">
      <c r="A385" s="8">
        <v>45350</v>
      </c>
      <c r="B385" s="1">
        <v>1</v>
      </c>
    </row>
    <row r="386" spans="1:2" x14ac:dyDescent="0.25">
      <c r="A386" s="8">
        <v>45366</v>
      </c>
      <c r="B386" s="1">
        <v>3</v>
      </c>
    </row>
    <row r="387" spans="1:2" x14ac:dyDescent="0.25">
      <c r="A387" s="8">
        <v>45357</v>
      </c>
      <c r="B387" s="1">
        <v>0</v>
      </c>
    </row>
    <row r="388" spans="1:2" x14ac:dyDescent="0.25">
      <c r="A388" s="8">
        <v>45372</v>
      </c>
      <c r="B388" s="1">
        <v>0</v>
      </c>
    </row>
    <row r="389" spans="1:2" x14ac:dyDescent="0.25">
      <c r="A389" s="8">
        <v>45363</v>
      </c>
      <c r="B389" s="1">
        <v>0</v>
      </c>
    </row>
    <row r="390" spans="1:2" x14ac:dyDescent="0.25">
      <c r="A390" s="8">
        <v>45378</v>
      </c>
      <c r="B390" s="1">
        <v>1</v>
      </c>
    </row>
    <row r="391" spans="1:2" x14ac:dyDescent="0.25">
      <c r="A391" s="8">
        <v>45369</v>
      </c>
      <c r="B391" s="1">
        <v>3</v>
      </c>
    </row>
    <row r="392" spans="1:2" x14ac:dyDescent="0.25">
      <c r="A392" s="8">
        <v>45384</v>
      </c>
      <c r="B392" s="1">
        <v>0</v>
      </c>
    </row>
    <row r="393" spans="1:2" x14ac:dyDescent="0.25">
      <c r="A393" s="8">
        <v>45375</v>
      </c>
      <c r="B393" s="1">
        <v>0</v>
      </c>
    </row>
    <row r="394" spans="1:2" x14ac:dyDescent="0.25">
      <c r="A394" s="8">
        <v>45390</v>
      </c>
      <c r="B394" s="1">
        <v>5</v>
      </c>
    </row>
    <row r="395" spans="1:2" x14ac:dyDescent="0.25">
      <c r="A395" s="8">
        <v>45381</v>
      </c>
      <c r="B395" s="1">
        <v>1</v>
      </c>
    </row>
    <row r="396" spans="1:2" x14ac:dyDescent="0.25">
      <c r="A396" s="8">
        <v>45396</v>
      </c>
      <c r="B396" s="1">
        <v>0</v>
      </c>
    </row>
    <row r="397" spans="1:2" x14ac:dyDescent="0.25">
      <c r="A397" s="8">
        <v>45387</v>
      </c>
      <c r="B397" s="1">
        <v>0</v>
      </c>
    </row>
    <row r="398" spans="1:2" x14ac:dyDescent="0.25">
      <c r="A398" s="8">
        <v>45402</v>
      </c>
      <c r="B398" s="1">
        <v>1</v>
      </c>
    </row>
    <row r="399" spans="1:2" x14ac:dyDescent="0.25">
      <c r="A399" s="8">
        <v>45393</v>
      </c>
      <c r="B399" s="1">
        <v>3</v>
      </c>
    </row>
    <row r="400" spans="1:2" x14ac:dyDescent="0.25">
      <c r="A400" s="8">
        <v>45408</v>
      </c>
      <c r="B400" s="1">
        <v>2</v>
      </c>
    </row>
    <row r="401" spans="1:2" x14ac:dyDescent="0.25">
      <c r="A401" s="8">
        <v>45399</v>
      </c>
      <c r="B401" s="1">
        <v>1</v>
      </c>
    </row>
    <row r="402" spans="1:2" x14ac:dyDescent="0.25">
      <c r="A402" s="8">
        <v>45414</v>
      </c>
      <c r="B402" s="1">
        <v>1</v>
      </c>
    </row>
    <row r="403" spans="1:2" x14ac:dyDescent="0.25">
      <c r="A403" s="8">
        <v>45405</v>
      </c>
      <c r="B403" s="1">
        <v>0</v>
      </c>
    </row>
    <row r="404" spans="1:2" x14ac:dyDescent="0.25">
      <c r="A404" s="8">
        <v>45420</v>
      </c>
      <c r="B404" s="1">
        <v>5</v>
      </c>
    </row>
    <row r="405" spans="1:2" x14ac:dyDescent="0.25">
      <c r="A405" s="8">
        <v>45411</v>
      </c>
      <c r="B405" s="1">
        <v>0</v>
      </c>
    </row>
    <row r="406" spans="1:2" x14ac:dyDescent="0.25">
      <c r="A406" s="8">
        <v>45426</v>
      </c>
      <c r="B406" s="1">
        <v>0</v>
      </c>
    </row>
    <row r="407" spans="1:2" x14ac:dyDescent="0.25">
      <c r="A407" s="8">
        <v>45417</v>
      </c>
      <c r="B407" s="1">
        <v>3</v>
      </c>
    </row>
    <row r="408" spans="1:2" x14ac:dyDescent="0.25">
      <c r="A408" s="8">
        <v>45432</v>
      </c>
      <c r="B408" s="1">
        <v>1</v>
      </c>
    </row>
    <row r="409" spans="1:2" x14ac:dyDescent="0.25">
      <c r="A409" s="8">
        <v>45423</v>
      </c>
      <c r="B409" s="1">
        <v>0</v>
      </c>
    </row>
    <row r="410" spans="1:2" x14ac:dyDescent="0.25">
      <c r="A410" s="8">
        <v>45438</v>
      </c>
      <c r="B410" s="1">
        <v>0</v>
      </c>
    </row>
    <row r="411" spans="1:2" x14ac:dyDescent="0.25">
      <c r="A411" s="8">
        <v>45429</v>
      </c>
      <c r="B411" s="1">
        <v>1</v>
      </c>
    </row>
    <row r="412" spans="1:2" x14ac:dyDescent="0.25">
      <c r="A412" s="8">
        <v>45444</v>
      </c>
      <c r="B412" s="1">
        <v>3</v>
      </c>
    </row>
    <row r="413" spans="1:2" x14ac:dyDescent="0.25">
      <c r="A413" s="8">
        <v>45435</v>
      </c>
      <c r="B413" s="1">
        <v>0</v>
      </c>
    </row>
    <row r="414" spans="1:2" x14ac:dyDescent="0.25">
      <c r="A414" s="8">
        <v>45450</v>
      </c>
      <c r="B414" s="1">
        <v>0</v>
      </c>
    </row>
    <row r="415" spans="1:2" x14ac:dyDescent="0.25">
      <c r="A415" s="8">
        <v>45441</v>
      </c>
      <c r="B415" s="1">
        <v>5</v>
      </c>
    </row>
    <row r="416" spans="1:2" x14ac:dyDescent="0.25">
      <c r="A416" s="8">
        <v>45456</v>
      </c>
      <c r="B416" s="1">
        <v>1</v>
      </c>
    </row>
    <row r="417" spans="1:2" x14ac:dyDescent="0.25">
      <c r="A417" s="8">
        <v>45447</v>
      </c>
      <c r="B417" s="1">
        <v>0</v>
      </c>
    </row>
    <row r="418" spans="1:2" x14ac:dyDescent="0.25">
      <c r="A418" s="8">
        <v>45462</v>
      </c>
      <c r="B418" s="1">
        <v>0</v>
      </c>
    </row>
    <row r="419" spans="1:2" x14ac:dyDescent="0.25">
      <c r="A419" s="8">
        <v>45453</v>
      </c>
      <c r="B419" s="1">
        <v>1</v>
      </c>
    </row>
    <row r="420" spans="1:2" x14ac:dyDescent="0.25">
      <c r="A420" s="8">
        <v>45468</v>
      </c>
      <c r="B420" s="1">
        <v>3</v>
      </c>
    </row>
    <row r="421" spans="1:2" x14ac:dyDescent="0.25">
      <c r="A421" s="8">
        <v>45459</v>
      </c>
      <c r="B421" s="1">
        <v>2</v>
      </c>
    </row>
    <row r="422" spans="1:2" x14ac:dyDescent="0.25">
      <c r="A422" s="8">
        <v>45474</v>
      </c>
      <c r="B422" s="1">
        <v>1</v>
      </c>
    </row>
    <row r="423" spans="1:2" x14ac:dyDescent="0.25">
      <c r="A423" s="8">
        <v>45465</v>
      </c>
      <c r="B423" s="1">
        <v>1</v>
      </c>
    </row>
    <row r="424" spans="1:2" x14ac:dyDescent="0.25">
      <c r="A424" s="8">
        <v>45480</v>
      </c>
      <c r="B424" s="1">
        <v>0</v>
      </c>
    </row>
    <row r="425" spans="1:2" x14ac:dyDescent="0.25">
      <c r="A425" s="8">
        <v>45471</v>
      </c>
      <c r="B425" s="1">
        <v>0</v>
      </c>
    </row>
    <row r="426" spans="1:2" x14ac:dyDescent="0.25">
      <c r="A426" s="8">
        <v>45486</v>
      </c>
      <c r="B426" s="1">
        <v>3</v>
      </c>
    </row>
    <row r="427" spans="1:2" x14ac:dyDescent="0.25">
      <c r="A427" s="8">
        <v>45477</v>
      </c>
      <c r="B427" s="1">
        <v>1</v>
      </c>
    </row>
    <row r="428" spans="1:2" x14ac:dyDescent="0.25">
      <c r="A428" s="8">
        <v>45492</v>
      </c>
      <c r="B428" s="1">
        <v>0</v>
      </c>
    </row>
    <row r="429" spans="1:2" x14ac:dyDescent="0.25">
      <c r="A429" s="8">
        <v>45483</v>
      </c>
      <c r="B429" s="1">
        <v>0</v>
      </c>
    </row>
    <row r="430" spans="1:2" x14ac:dyDescent="0.25">
      <c r="A430" s="8">
        <v>45498</v>
      </c>
      <c r="B430" s="1">
        <v>1</v>
      </c>
    </row>
    <row r="431" spans="1:2" x14ac:dyDescent="0.25">
      <c r="A431" s="8">
        <v>45489</v>
      </c>
      <c r="B431" s="1">
        <v>3</v>
      </c>
    </row>
    <row r="432" spans="1:2" x14ac:dyDescent="0.25">
      <c r="A432" s="8">
        <v>45504</v>
      </c>
      <c r="B432" s="1">
        <v>0</v>
      </c>
    </row>
    <row r="433" spans="1:2" x14ac:dyDescent="0.25">
      <c r="A433" s="8">
        <v>45495</v>
      </c>
      <c r="B433" s="1">
        <v>0</v>
      </c>
    </row>
    <row r="434" spans="1:2" x14ac:dyDescent="0.25">
      <c r="A434" s="8">
        <v>45510</v>
      </c>
      <c r="B434" s="1">
        <v>5</v>
      </c>
    </row>
    <row r="435" spans="1:2" x14ac:dyDescent="0.25">
      <c r="A435" s="8">
        <v>45501</v>
      </c>
      <c r="B435" s="1">
        <v>1</v>
      </c>
    </row>
    <row r="436" spans="1:2" x14ac:dyDescent="0.25">
      <c r="A436" s="8">
        <v>45516</v>
      </c>
      <c r="B436" s="1">
        <v>0</v>
      </c>
    </row>
    <row r="437" spans="1:2" x14ac:dyDescent="0.25">
      <c r="A437" s="8">
        <v>45507</v>
      </c>
      <c r="B437" s="1">
        <v>0</v>
      </c>
    </row>
    <row r="438" spans="1:2" x14ac:dyDescent="0.25">
      <c r="A438" s="8">
        <v>45522</v>
      </c>
      <c r="B438" s="1">
        <v>1</v>
      </c>
    </row>
    <row r="439" spans="1:2" x14ac:dyDescent="0.25">
      <c r="A439" s="8">
        <v>45513</v>
      </c>
      <c r="B439" s="1">
        <v>3</v>
      </c>
    </row>
    <row r="440" spans="1:2" x14ac:dyDescent="0.25">
      <c r="A440" s="8">
        <v>45528</v>
      </c>
      <c r="B440" s="1">
        <v>2</v>
      </c>
    </row>
    <row r="441" spans="1:2" x14ac:dyDescent="0.25">
      <c r="A441" s="8">
        <v>45519</v>
      </c>
      <c r="B441" s="1">
        <v>1</v>
      </c>
    </row>
    <row r="442" spans="1:2" x14ac:dyDescent="0.25">
      <c r="A442" s="8">
        <v>45534</v>
      </c>
      <c r="B442" s="1">
        <v>1</v>
      </c>
    </row>
    <row r="443" spans="1:2" x14ac:dyDescent="0.25">
      <c r="A443" s="8">
        <v>45525</v>
      </c>
      <c r="B443" s="1">
        <v>0</v>
      </c>
    </row>
    <row r="444" spans="1:2" x14ac:dyDescent="0.25">
      <c r="A444" s="8">
        <v>45540</v>
      </c>
      <c r="B444" s="1">
        <v>5</v>
      </c>
    </row>
    <row r="445" spans="1:2" x14ac:dyDescent="0.25">
      <c r="A445" s="8">
        <v>45531</v>
      </c>
      <c r="B445" s="1">
        <v>0</v>
      </c>
    </row>
    <row r="446" spans="1:2" x14ac:dyDescent="0.25">
      <c r="A446" s="8">
        <v>45546</v>
      </c>
      <c r="B446" s="1">
        <v>0</v>
      </c>
    </row>
    <row r="447" spans="1:2" x14ac:dyDescent="0.25">
      <c r="A447" s="8">
        <v>45537</v>
      </c>
      <c r="B447" s="1">
        <v>3</v>
      </c>
    </row>
    <row r="448" spans="1:2" x14ac:dyDescent="0.25">
      <c r="A448" s="8">
        <v>45552</v>
      </c>
      <c r="B448" s="1">
        <v>1</v>
      </c>
    </row>
    <row r="449" spans="1:2" x14ac:dyDescent="0.25">
      <c r="A449" s="8">
        <v>45543</v>
      </c>
      <c r="B449" s="1"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FF531-3208-4C64-BD91-56A48E707690}">
  <dimension ref="A1:F185"/>
  <sheetViews>
    <sheetView zoomScaleNormal="100" workbookViewId="0">
      <selection activeCell="A2" sqref="A2"/>
    </sheetView>
  </sheetViews>
  <sheetFormatPr baseColWidth="10" defaultColWidth="11.5546875" defaultRowHeight="13.2" x14ac:dyDescent="0.25"/>
  <cols>
    <col min="1" max="1" width="17.33203125" style="12" customWidth="1"/>
    <col min="2" max="16384" width="11.5546875" style="12"/>
  </cols>
  <sheetData>
    <row r="1" spans="1:6" ht="32.4" customHeight="1" x14ac:dyDescent="0.25">
      <c r="A1" s="21" t="s">
        <v>17</v>
      </c>
      <c r="B1" s="21"/>
      <c r="C1" s="21"/>
      <c r="D1" s="21"/>
      <c r="E1" s="21"/>
      <c r="F1" s="21"/>
    </row>
    <row r="2" spans="1:6" ht="12.75" customHeight="1" x14ac:dyDescent="0.25"/>
    <row r="3" spans="1:6" ht="12.75" customHeight="1" x14ac:dyDescent="0.25"/>
    <row r="4" spans="1:6" x14ac:dyDescent="0.25">
      <c r="A4" s="14"/>
      <c r="B4" s="17" t="s">
        <v>1</v>
      </c>
      <c r="C4" s="17" t="s">
        <v>2</v>
      </c>
      <c r="D4" s="17" t="s">
        <v>3</v>
      </c>
      <c r="E4" s="17" t="s">
        <v>4</v>
      </c>
      <c r="F4" s="17" t="s">
        <v>14</v>
      </c>
    </row>
    <row r="5" spans="1:6" ht="12.75" customHeight="1" x14ac:dyDescent="0.25">
      <c r="A5" s="18" t="s">
        <v>8</v>
      </c>
      <c r="B5" s="15">
        <v>12</v>
      </c>
      <c r="C5" s="15">
        <v>23</v>
      </c>
      <c r="D5" s="15">
        <v>24</v>
      </c>
      <c r="E5" s="15">
        <v>3</v>
      </c>
      <c r="F5" s="15">
        <f>SUM(B5:E5)</f>
        <v>62</v>
      </c>
    </row>
    <row r="6" spans="1:6" ht="12.75" customHeight="1" x14ac:dyDescent="0.25">
      <c r="A6" s="18" t="s">
        <v>9</v>
      </c>
      <c r="B6" s="15">
        <v>23</v>
      </c>
      <c r="C6" s="15">
        <v>38</v>
      </c>
      <c r="D6" s="15">
        <v>33</v>
      </c>
      <c r="E6" s="15">
        <v>5</v>
      </c>
      <c r="F6" s="15">
        <f t="shared" ref="F6:F10" si="0">SUM(B6:E6)</f>
        <v>99</v>
      </c>
    </row>
    <row r="7" spans="1:6" ht="12.75" customHeight="1" x14ac:dyDescent="0.25">
      <c r="A7" s="18" t="s">
        <v>10</v>
      </c>
      <c r="B7" s="15">
        <v>12</v>
      </c>
      <c r="C7" s="15">
        <v>25</v>
      </c>
      <c r="D7" s="15">
        <v>2</v>
      </c>
      <c r="E7" s="15">
        <v>0</v>
      </c>
      <c r="F7" s="15">
        <f t="shared" si="0"/>
        <v>39</v>
      </c>
    </row>
    <row r="8" spans="1:6" ht="12.75" customHeight="1" x14ac:dyDescent="0.25">
      <c r="A8" s="18" t="s">
        <v>11</v>
      </c>
      <c r="B8" s="15">
        <v>18</v>
      </c>
      <c r="C8" s="15">
        <v>36</v>
      </c>
      <c r="D8" s="15">
        <v>15</v>
      </c>
      <c r="E8" s="15">
        <v>14</v>
      </c>
      <c r="F8" s="15">
        <f t="shared" si="0"/>
        <v>83</v>
      </c>
    </row>
    <row r="9" spans="1:6" ht="12.75" customHeight="1" x14ac:dyDescent="0.25">
      <c r="A9" s="18" t="s">
        <v>12</v>
      </c>
      <c r="B9" s="15">
        <v>60</v>
      </c>
      <c r="C9" s="15">
        <v>12</v>
      </c>
      <c r="D9" s="15">
        <v>5</v>
      </c>
      <c r="E9" s="15">
        <v>2</v>
      </c>
      <c r="F9" s="15">
        <f t="shared" si="0"/>
        <v>79</v>
      </c>
    </row>
    <row r="10" spans="1:6" ht="12.75" customHeight="1" x14ac:dyDescent="0.25">
      <c r="A10" s="18" t="s">
        <v>13</v>
      </c>
      <c r="B10" s="15">
        <v>12</v>
      </c>
      <c r="C10" s="15">
        <v>45</v>
      </c>
      <c r="D10" s="15">
        <v>36</v>
      </c>
      <c r="E10" s="15">
        <v>0</v>
      </c>
      <c r="F10" s="15">
        <f t="shared" si="0"/>
        <v>93</v>
      </c>
    </row>
    <row r="11" spans="1:6" ht="12.75" customHeight="1" x14ac:dyDescent="0.25">
      <c r="A11" s="18" t="s">
        <v>14</v>
      </c>
      <c r="B11" s="15">
        <f>SUM(B5:B10)</f>
        <v>137</v>
      </c>
      <c r="C11" s="15">
        <f>SUM(C5:C10)</f>
        <v>179</v>
      </c>
      <c r="D11" s="15">
        <f>SUM(D5:D10)</f>
        <v>115</v>
      </c>
      <c r="E11" s="15">
        <f>SUM(E5:E10)</f>
        <v>24</v>
      </c>
      <c r="F11" s="15">
        <f>SUM(F5:F10)</f>
        <v>455</v>
      </c>
    </row>
    <row r="12" spans="1:6" ht="39.6" x14ac:dyDescent="0.25">
      <c r="A12" s="19" t="s">
        <v>15</v>
      </c>
      <c r="B12" s="15">
        <f>ROUNDUP(AVERAGE(B5:B10),0)</f>
        <v>23</v>
      </c>
      <c r="C12" s="15">
        <f>ROUNDUP(AVERAGE(C5:C10),0)</f>
        <v>30</v>
      </c>
      <c r="D12" s="15">
        <f>ROUNDUP(AVERAGE(D5:D10),0)</f>
        <v>20</v>
      </c>
      <c r="E12" s="15">
        <f>ROUNDUP(AVERAGE(E5:E10),0)</f>
        <v>4</v>
      </c>
    </row>
    <row r="13" spans="1:6" ht="12.75" customHeight="1" x14ac:dyDescent="0.25">
      <c r="A13" s="11"/>
      <c r="B13" s="13"/>
      <c r="C13" s="13"/>
      <c r="D13" s="13"/>
      <c r="E13" s="13"/>
    </row>
    <row r="14" spans="1:6" ht="39.6" x14ac:dyDescent="0.25">
      <c r="A14" s="19" t="s">
        <v>18</v>
      </c>
      <c r="B14" s="15">
        <v>21</v>
      </c>
      <c r="C14" s="15">
        <v>32</v>
      </c>
      <c r="D14" s="15">
        <v>28</v>
      </c>
      <c r="E14" s="15">
        <v>26</v>
      </c>
    </row>
    <row r="15" spans="1:6" ht="12.75" customHeight="1" x14ac:dyDescent="0.25">
      <c r="A15" s="20"/>
    </row>
    <row r="16" spans="1:6" ht="39.6" x14ac:dyDescent="0.25">
      <c r="A16" s="19" t="s">
        <v>16</v>
      </c>
      <c r="B16" s="16">
        <f>(B12-B14)/B14*100</f>
        <v>9.5238095238095237</v>
      </c>
      <c r="C16" s="16">
        <f t="shared" ref="C16:E16" si="1">(C12-C14)/C14*100</f>
        <v>-6.25</v>
      </c>
      <c r="D16" s="16">
        <f t="shared" si="1"/>
        <v>-28.571428571428569</v>
      </c>
      <c r="E16" s="16">
        <f t="shared" si="1"/>
        <v>-84.615384615384613</v>
      </c>
    </row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</sheetData>
  <mergeCells count="1">
    <mergeCell ref="A1:F1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&amp;L&amp;F&amp;C&amp;A&amp;RVorname Nachname, *****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Fehlstunden</vt:lpstr>
      <vt:lpstr>Arztbesuche</vt:lpstr>
      <vt:lpstr>Fehlzeiten Krankheit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2024-03-04T07:47:55Z</dcterms:created>
  <dcterms:modified xsi:type="dcterms:W3CDTF">2024-05-07T07:18:54Z</dcterms:modified>
</cp:coreProperties>
</file>